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wageningenur4-my.sharepoint.com/personal/fons_vanderplas_wur_nl/Documents/active folder/51 deposition and beta diversity/"/>
    </mc:Choice>
  </mc:AlternateContent>
  <xr:revisionPtr revIDLastSave="6" documentId="8_{B3400560-9658-48E9-A4CF-04A02A983809}" xr6:coauthVersionLast="47" xr6:coauthVersionMax="47" xr10:uidLastSave="{4F5701EE-F3FC-4040-AB4F-9E6C0A08C9BF}"/>
  <bookViews>
    <workbookView xWindow="-108" yWindow="-108" windowWidth="23256" windowHeight="12576" xr2:uid="{00000000-000D-0000-FFFF-FFFF00000000}"/>
  </bookViews>
  <sheets>
    <sheet name="environmental.data" sheetId="1" r:id="rId1"/>
    <sheet name="metadata" sheetId="2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I142" i="1" l="1"/>
  <c r="AI51" i="1"/>
  <c r="AI3" i="1"/>
  <c r="AI4" i="1"/>
  <c r="AI5" i="1"/>
  <c r="AI6" i="1"/>
  <c r="AI7" i="1"/>
  <c r="AI8" i="1"/>
  <c r="AI9" i="1"/>
  <c r="AI10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" i="1"/>
  <c r="AI91" i="1"/>
  <c r="AI92" i="1"/>
  <c r="AI93" i="1"/>
  <c r="AI94" i="1"/>
  <c r="AI95" i="1"/>
  <c r="AI96" i="1"/>
  <c r="AI97" i="1"/>
  <c r="AI98" i="1"/>
  <c r="AI99" i="1"/>
  <c r="AI101" i="1"/>
  <c r="AI102" i="1"/>
  <c r="AI103" i="1"/>
  <c r="AI104" i="1"/>
  <c r="AI105" i="1"/>
  <c r="AI106" i="1"/>
  <c r="AI107" i="1"/>
  <c r="AI108" i="1"/>
  <c r="AI109" i="1"/>
  <c r="AI110" i="1"/>
  <c r="AI111" i="1"/>
  <c r="AI112" i="1"/>
  <c r="AI113" i="1"/>
  <c r="AI114" i="1"/>
  <c r="AI115" i="1"/>
  <c r="AI116" i="1"/>
  <c r="AI117" i="1"/>
  <c r="AI118" i="1"/>
  <c r="AI119" i="1"/>
  <c r="AI120" i="1"/>
  <c r="AI121" i="1"/>
  <c r="AI122" i="1"/>
  <c r="AI123" i="1"/>
  <c r="AI124" i="1"/>
  <c r="AI125" i="1"/>
  <c r="AI126" i="1"/>
  <c r="AI127" i="1"/>
  <c r="AI128" i="1"/>
  <c r="AI129" i="1"/>
  <c r="AI130" i="1"/>
  <c r="AI131" i="1"/>
  <c r="AI132" i="1"/>
  <c r="AI133" i="1"/>
  <c r="AI134" i="1"/>
  <c r="AI135" i="1"/>
  <c r="AI136" i="1"/>
  <c r="AI137" i="1"/>
  <c r="AI138" i="1"/>
  <c r="AI139" i="1"/>
  <c r="AI140" i="1"/>
  <c r="AI141" i="1"/>
  <c r="AI143" i="1"/>
  <c r="AI144" i="1"/>
  <c r="AI145" i="1"/>
  <c r="AI146" i="1"/>
  <c r="AI147" i="1"/>
  <c r="AI148" i="1"/>
  <c r="AI149" i="1"/>
  <c r="AI150" i="1"/>
  <c r="AI151" i="1"/>
  <c r="AI152" i="1"/>
  <c r="AI153" i="1"/>
  <c r="AI154" i="1"/>
  <c r="AI71" i="1"/>
  <c r="AI72" i="1"/>
  <c r="AI73" i="1"/>
  <c r="AI74" i="1"/>
  <c r="AI75" i="1"/>
  <c r="AI76" i="1"/>
  <c r="AI77" i="1"/>
  <c r="AI78" i="1"/>
  <c r="AI79" i="1"/>
  <c r="AI80" i="1"/>
  <c r="AI81" i="1"/>
  <c r="AI82" i="1"/>
  <c r="AI83" i="1"/>
  <c r="AI84" i="1"/>
  <c r="AI85" i="1"/>
  <c r="AI86" i="1"/>
  <c r="AI87" i="1"/>
  <c r="AI88" i="1"/>
  <c r="AI89" i="1"/>
  <c r="AI90" i="1"/>
  <c r="AI67" i="1"/>
  <c r="AI68" i="1"/>
  <c r="AI69" i="1"/>
  <c r="AI70" i="1"/>
  <c r="AI55" i="1"/>
  <c r="AI56" i="1"/>
  <c r="AI57" i="1"/>
  <c r="AI58" i="1"/>
  <c r="AI59" i="1"/>
  <c r="AI60" i="1"/>
  <c r="AI61" i="1"/>
  <c r="AI62" i="1"/>
  <c r="AI63" i="1"/>
  <c r="AI64" i="1"/>
  <c r="AI65" i="1"/>
  <c r="AI66" i="1"/>
  <c r="AI53" i="1"/>
  <c r="AI54" i="1"/>
  <c r="AI5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Carly J</author>
    <author>Carly Stevens</author>
  </authors>
  <commentList>
    <comment ref="I1" authorId="0" shapeId="0" xr:uid="{00000000-0006-0000-0000-000001000000}">
      <text>
        <r>
          <rPr>
            <b/>
            <sz val="8"/>
            <color indexed="81"/>
            <rFont val="Tahoma"/>
          </rPr>
          <t>Carly J:</t>
        </r>
        <r>
          <rPr>
            <sz val="8"/>
            <color indexed="81"/>
            <rFont val="Tahoma"/>
          </rPr>
          <t xml:space="preserve">
1=cut, 0=not cut</t>
        </r>
      </text>
    </comment>
    <comment ref="J1" authorId="0" shapeId="0" xr:uid="{00000000-0006-0000-0000-000002000000}">
      <text>
        <r>
          <rPr>
            <b/>
            <sz val="8"/>
            <color indexed="81"/>
            <rFont val="Tahoma"/>
          </rPr>
          <t>Carly J:</t>
        </r>
        <r>
          <rPr>
            <sz val="8"/>
            <color indexed="81"/>
            <rFont val="Tahoma"/>
          </rPr>
          <t xml:space="preserve">
0=not grazed
1=low
2=med
3=high</t>
        </r>
      </text>
    </comment>
    <comment ref="L1" authorId="1" shapeId="0" xr:uid="{00000000-0006-0000-0000-000003000000}">
      <text>
        <r>
          <rPr>
            <b/>
            <sz val="8"/>
            <color indexed="81"/>
            <rFont val="Tahoma"/>
            <family val="2"/>
          </rPr>
          <t>Carly Stevens:</t>
        </r>
        <r>
          <rPr>
            <sz val="8"/>
            <color indexed="81"/>
            <rFont val="Tahoma"/>
            <family val="2"/>
          </rPr>
          <t xml:space="preserve">
No data for old UK sites</t>
        </r>
      </text>
    </comment>
  </commentList>
</comments>
</file>

<file path=xl/sharedStrings.xml><?xml version="1.0" encoding="utf-8"?>
<sst xmlns="http://schemas.openxmlformats.org/spreadsheetml/2006/main" count="418" uniqueCount="215">
  <si>
    <t>Site no.</t>
  </si>
  <si>
    <t>Country</t>
  </si>
  <si>
    <t>Survey year</t>
  </si>
  <si>
    <t>Longitude</t>
  </si>
  <si>
    <t>Latitude</t>
  </si>
  <si>
    <t>Altitude</t>
  </si>
  <si>
    <t>Radiation index</t>
  </si>
  <si>
    <t>Inclination</t>
  </si>
  <si>
    <t>Cutting</t>
  </si>
  <si>
    <t>Management</t>
  </si>
  <si>
    <t>vegetation height</t>
  </si>
  <si>
    <t>Soil depth</t>
  </si>
  <si>
    <t>Mean annual potential transpiration from crop canopy (mm)</t>
  </si>
  <si>
    <t>Mean maximum daily temperature (oC)</t>
  </si>
  <si>
    <t>Mean minimum daily temperature</t>
  </si>
  <si>
    <t>Mean annual rainfall (mm)</t>
  </si>
  <si>
    <t>Topsoil pH</t>
  </si>
  <si>
    <t>Subsoil pH</t>
  </si>
  <si>
    <t>Al mg/kg</t>
  </si>
  <si>
    <t>Ca  mg/kg</t>
  </si>
  <si>
    <t>Fe  mg/kg</t>
  </si>
  <si>
    <t>K  mg/kg</t>
  </si>
  <si>
    <t>Mg  mg/kg</t>
  </si>
  <si>
    <t>Mn  mg/kg</t>
  </si>
  <si>
    <t>P  mg/kg</t>
  </si>
  <si>
    <t>S  mg/kg</t>
  </si>
  <si>
    <t>Si  mg/kg</t>
  </si>
  <si>
    <t>Zn  mg/kg</t>
  </si>
  <si>
    <t>NO3  mg/kg</t>
  </si>
  <si>
    <t>NH4  mg/kg</t>
  </si>
  <si>
    <t>PO4  mg/kg</t>
  </si>
  <si>
    <t>Olsen P mg kg PO4</t>
  </si>
  <si>
    <t>Total C %</t>
  </si>
  <si>
    <t>Total N %</t>
  </si>
  <si>
    <t>C:N</t>
  </si>
  <si>
    <t>Total SOx deposition (kg N ha-1 yr-1)</t>
  </si>
  <si>
    <t>FR701</t>
  </si>
  <si>
    <t>France</t>
  </si>
  <si>
    <t>FR702</t>
  </si>
  <si>
    <t>FR703</t>
  </si>
  <si>
    <t>FR704</t>
  </si>
  <si>
    <t>FR705</t>
  </si>
  <si>
    <t>FR706</t>
  </si>
  <si>
    <t>FR707</t>
  </si>
  <si>
    <t>FR708</t>
  </si>
  <si>
    <t>FR709</t>
  </si>
  <si>
    <t>FR710</t>
  </si>
  <si>
    <t>FR711</t>
  </si>
  <si>
    <t>FR712</t>
  </si>
  <si>
    <t>FR713</t>
  </si>
  <si>
    <t>FR714</t>
  </si>
  <si>
    <t>FR715</t>
  </si>
  <si>
    <t>FR716</t>
  </si>
  <si>
    <t>FR717</t>
  </si>
  <si>
    <t>FR718</t>
  </si>
  <si>
    <t>FR719</t>
  </si>
  <si>
    <t>FR720</t>
  </si>
  <si>
    <t>FR721</t>
  </si>
  <si>
    <t>FR722</t>
  </si>
  <si>
    <t>FR723</t>
  </si>
  <si>
    <t>FR724</t>
  </si>
  <si>
    <t>FR725</t>
  </si>
  <si>
    <t>NW717</t>
  </si>
  <si>
    <t>Norway</t>
  </si>
  <si>
    <t>NW718</t>
  </si>
  <si>
    <t>NW719</t>
  </si>
  <si>
    <t>NW720</t>
  </si>
  <si>
    <t>NW721</t>
  </si>
  <si>
    <t>NW722</t>
  </si>
  <si>
    <t>NW723</t>
  </si>
  <si>
    <t>NW724</t>
  </si>
  <si>
    <t>NW725</t>
  </si>
  <si>
    <t>BE708</t>
  </si>
  <si>
    <t>Belgium</t>
  </si>
  <si>
    <t>BE709</t>
  </si>
  <si>
    <t>BE710</t>
  </si>
  <si>
    <t>BE711</t>
  </si>
  <si>
    <t>BE712</t>
  </si>
  <si>
    <t>BE713</t>
  </si>
  <si>
    <t>BE714</t>
  </si>
  <si>
    <t>BE715</t>
  </si>
  <si>
    <t>BE716</t>
  </si>
  <si>
    <t>NL701</t>
  </si>
  <si>
    <t>Netherlands</t>
  </si>
  <si>
    <t>NL702</t>
  </si>
  <si>
    <t>NL703</t>
  </si>
  <si>
    <t>NL704</t>
  </si>
  <si>
    <t>NL705</t>
  </si>
  <si>
    <t>NL706</t>
  </si>
  <si>
    <t>NL707</t>
  </si>
  <si>
    <t>DK717</t>
  </si>
  <si>
    <t>Denmark</t>
  </si>
  <si>
    <t>DK719</t>
  </si>
  <si>
    <t>DK720</t>
  </si>
  <si>
    <t>GE705</t>
  </si>
  <si>
    <t>Germany</t>
  </si>
  <si>
    <t>GE706</t>
  </si>
  <si>
    <t>GE707</t>
  </si>
  <si>
    <t>GE708</t>
  </si>
  <si>
    <t>GE709</t>
  </si>
  <si>
    <t>GE710</t>
  </si>
  <si>
    <t>GE711</t>
  </si>
  <si>
    <t>GE712</t>
  </si>
  <si>
    <t>GE713</t>
  </si>
  <si>
    <t>GE714</t>
  </si>
  <si>
    <t>GE715</t>
  </si>
  <si>
    <t>GE716</t>
  </si>
  <si>
    <t>SE701</t>
  </si>
  <si>
    <t>Sweden</t>
  </si>
  <si>
    <t>1</t>
  </si>
  <si>
    <t>SE702</t>
  </si>
  <si>
    <t>SE703</t>
  </si>
  <si>
    <t>SE704</t>
  </si>
  <si>
    <t>UK701</t>
  </si>
  <si>
    <t>Great Britain</t>
  </si>
  <si>
    <t>UK702</t>
  </si>
  <si>
    <t>UK703</t>
  </si>
  <si>
    <t>UK704</t>
  </si>
  <si>
    <t>UK705</t>
  </si>
  <si>
    <t>UK706</t>
  </si>
  <si>
    <t>UK707</t>
  </si>
  <si>
    <t>Isle of Man</t>
  </si>
  <si>
    <t>UK708</t>
  </si>
  <si>
    <t>UK709</t>
  </si>
  <si>
    <t>UK710</t>
  </si>
  <si>
    <t>UK711</t>
  </si>
  <si>
    <t>Ireland</t>
  </si>
  <si>
    <t>UK712</t>
  </si>
  <si>
    <t>UK713</t>
  </si>
  <si>
    <t>UK714</t>
  </si>
  <si>
    <t>UK715</t>
  </si>
  <si>
    <t>UK716</t>
  </si>
  <si>
    <t>UK717</t>
  </si>
  <si>
    <t>UK718</t>
  </si>
  <si>
    <t>UK719</t>
  </si>
  <si>
    <t>UK720</t>
  </si>
  <si>
    <t>UK201</t>
  </si>
  <si>
    <t>UK202</t>
  </si>
  <si>
    <t>UK203</t>
  </si>
  <si>
    <t>UK204</t>
  </si>
  <si>
    <t>UK205</t>
  </si>
  <si>
    <t>UK206</t>
  </si>
  <si>
    <t>UK207</t>
  </si>
  <si>
    <t>UK208</t>
  </si>
  <si>
    <t>UK209</t>
  </si>
  <si>
    <t>UK210</t>
  </si>
  <si>
    <t>UK211</t>
  </si>
  <si>
    <t>UK212</t>
  </si>
  <si>
    <t>UK213</t>
  </si>
  <si>
    <t>UK214</t>
  </si>
  <si>
    <t>UK215</t>
  </si>
  <si>
    <t>UK216</t>
  </si>
  <si>
    <t>UK217</t>
  </si>
  <si>
    <t>UK218</t>
  </si>
  <si>
    <t>UK219</t>
  </si>
  <si>
    <t>UK220</t>
  </si>
  <si>
    <t>UK221</t>
  </si>
  <si>
    <t>UK222</t>
  </si>
  <si>
    <t>UK223</t>
  </si>
  <si>
    <t>UK224</t>
  </si>
  <si>
    <t>UK225</t>
  </si>
  <si>
    <t>UK226</t>
  </si>
  <si>
    <t>UK227</t>
  </si>
  <si>
    <t>UK228</t>
  </si>
  <si>
    <t>UK229</t>
  </si>
  <si>
    <t>UK230</t>
  </si>
  <si>
    <t>UK233</t>
  </si>
  <si>
    <t>UK234</t>
  </si>
  <si>
    <t>UK235</t>
  </si>
  <si>
    <t>UK236</t>
  </si>
  <si>
    <t>UK237</t>
  </si>
  <si>
    <t>UK238</t>
  </si>
  <si>
    <t>UK239</t>
  </si>
  <si>
    <t>UK240</t>
  </si>
  <si>
    <t>UK241</t>
  </si>
  <si>
    <t>UK243</t>
  </si>
  <si>
    <t>UK244</t>
  </si>
  <si>
    <t>UK245</t>
  </si>
  <si>
    <t>UK246</t>
  </si>
  <si>
    <t>UK247</t>
  </si>
  <si>
    <t>UK248</t>
  </si>
  <si>
    <t>UK249</t>
  </si>
  <si>
    <t>UK250</t>
  </si>
  <si>
    <t>UK251</t>
  </si>
  <si>
    <t>UK252</t>
  </si>
  <si>
    <t>UK253</t>
  </si>
  <si>
    <t>UK254</t>
  </si>
  <si>
    <t>UK255</t>
  </si>
  <si>
    <t>UK257</t>
  </si>
  <si>
    <t>UK258</t>
  </si>
  <si>
    <t>UK259</t>
  </si>
  <si>
    <t>UK260</t>
  </si>
  <si>
    <t>UK261</t>
  </si>
  <si>
    <t>UK262</t>
  </si>
  <si>
    <t>UK263</t>
  </si>
  <si>
    <t>UK264</t>
  </si>
  <si>
    <t>UK265</t>
  </si>
  <si>
    <t>UK266</t>
  </si>
  <si>
    <t>UK267</t>
  </si>
  <si>
    <t>UK268</t>
  </si>
  <si>
    <t>Column name</t>
  </si>
  <si>
    <t>Interpretation</t>
  </si>
  <si>
    <t>Site name</t>
  </si>
  <si>
    <t>Country where the site is located</t>
  </si>
  <si>
    <t>Year in which site was surveyed</t>
  </si>
  <si>
    <t>Radiation index, calculated based on aspect, slope, and latitude following Oke (1987)</t>
  </si>
  <si>
    <t>Inclination or slope, in degrees</t>
  </si>
  <si>
    <t>Indicates wheter mowing/cutting management was absent (0) or present (1)</t>
  </si>
  <si>
    <t>Management intensity index, from unmanaged (0), extensively managed (1), intermediately managed (2) to intensively managed (3)</t>
  </si>
  <si>
    <t>Vegetation height in cm</t>
  </si>
  <si>
    <t>Soil depth in cm</t>
  </si>
  <si>
    <t>Mean minimum daily temperature  (oC)</t>
  </si>
  <si>
    <t>Topsoil (0-10 cm depth) pH</t>
  </si>
  <si>
    <t>Subsoil (20-30 cm depth) pH</t>
  </si>
  <si>
    <t>C:N 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</si>
</sst>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10" x14ac:knownFonts="1">
    <font>
      <sz val="10"/>
      <name val="Arial"/>
    </font>
    <font>
      <sz val="10"/>
      <name val="Arial"/>
    </font>
    <font>
      <sz val="10"/>
      <name val="Arial"/>
      <family val="2"/>
    </font>
    <font>
      <sz val="8"/>
      <name val="Arial"/>
    </font>
    <font>
      <sz val="10"/>
      <color indexed="8"/>
      <name val="Arial"/>
      <family val="2"/>
    </font>
    <font>
      <sz val="8"/>
      <color indexed="81"/>
      <name val="Tahoma"/>
    </font>
    <font>
      <b/>
      <sz val="8"/>
      <color indexed="81"/>
      <name val="Tahoma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color indexed="8"/>
      <name val="Arial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2" fontId="0" fillId="0" borderId="0" xfId="0" applyNumberFormat="1"/>
    <xf numFmtId="2" fontId="2" fillId="0" borderId="0" xfId="0" applyNumberFormat="1" applyFont="1"/>
    <xf numFmtId="2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right"/>
    </xf>
    <xf numFmtId="1" fontId="2" fillId="0" borderId="0" xfId="0" applyNumberFormat="1" applyFont="1"/>
    <xf numFmtId="164" fontId="2" fillId="0" borderId="0" xfId="0" applyNumberFormat="1" applyFont="1"/>
    <xf numFmtId="1" fontId="2" fillId="0" borderId="0" xfId="0" applyNumberFormat="1" applyFont="1" applyAlignment="1">
      <alignment horizontal="left"/>
    </xf>
    <xf numFmtId="1" fontId="2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165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166" fontId="2" fillId="0" borderId="0" xfId="0" applyNumberFormat="1" applyFont="1"/>
    <xf numFmtId="1" fontId="2" fillId="0" borderId="0" xfId="0" applyNumberFormat="1" applyFont="1" applyAlignment="1">
      <alignment vertical="center"/>
    </xf>
    <xf numFmtId="166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1" fontId="2" fillId="0" borderId="0" xfId="0" applyNumberFormat="1" applyFont="1" applyAlignment="1">
      <alignment horizontal="left" vertical="center"/>
    </xf>
    <xf numFmtId="2" fontId="2" fillId="0" borderId="0" xfId="0" applyNumberFormat="1" applyFont="1" applyAlignment="1">
      <alignment vertical="center"/>
    </xf>
    <xf numFmtId="2" fontId="2" fillId="0" borderId="0" xfId="1" applyNumberFormat="1" applyFont="1" applyAlignment="1">
      <alignment horizontal="center"/>
    </xf>
    <xf numFmtId="1" fontId="2" fillId="0" borderId="0" xfId="0" quotePrefix="1" applyNumberFormat="1" applyFont="1" applyAlignment="1">
      <alignment horizontal="right"/>
    </xf>
    <xf numFmtId="166" fontId="9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right"/>
    </xf>
    <xf numFmtId="1" fontId="9" fillId="0" borderId="0" xfId="0" applyNumberFormat="1" applyFont="1" applyAlignment="1">
      <alignment horizontal="left" vertical="center"/>
    </xf>
    <xf numFmtId="164" fontId="4" fillId="0" borderId="0" xfId="0" applyNumberFormat="1" applyFont="1"/>
    <xf numFmtId="2" fontId="9" fillId="0" borderId="0" xfId="0" applyNumberFormat="1" applyFont="1" applyAlignment="1">
      <alignment vertical="center"/>
    </xf>
    <xf numFmtId="2" fontId="1" fillId="0" borderId="0" xfId="0" applyNumberFormat="1" applyFont="1"/>
    <xf numFmtId="0" fontId="2" fillId="2" borderId="1" xfId="0" applyFont="1" applyFill="1" applyBorder="1"/>
    <xf numFmtId="0" fontId="4" fillId="2" borderId="1" xfId="0" applyFont="1" applyFill="1" applyBorder="1"/>
  </cellXfs>
  <cellStyles count="2">
    <cellStyle name="Normal" xfId="0" builtinId="0"/>
    <cellStyle name="Normal_CS26NOVA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54"/>
  <sheetViews>
    <sheetView tabSelected="1" workbookViewId="0">
      <pane xSplit="2" ySplit="1" topLeftCell="AA2" activePane="bottomRight" state="frozenSplit"/>
      <selection pane="topRight" activeCell="L1" sqref="L1"/>
      <selection pane="bottomLeft" activeCell="B91" sqref="B91:B158"/>
      <selection pane="bottomRight" activeCell="AJ5" sqref="AJ5"/>
    </sheetView>
  </sheetViews>
  <sheetFormatPr defaultColWidth="9.109375" defaultRowHeight="13.2" x14ac:dyDescent="0.25"/>
  <cols>
    <col min="1" max="1" width="8" style="1" bestFit="1" customWidth="1"/>
    <col min="2" max="2" width="11.44140625" style="1" bestFit="1" customWidth="1"/>
    <col min="3" max="3" width="11.44140625" style="1" customWidth="1"/>
    <col min="4" max="4" width="13.88671875" style="2" bestFit="1" customWidth="1"/>
    <col min="5" max="5" width="13.44140625" style="2" bestFit="1" customWidth="1"/>
    <col min="6" max="6" width="9.109375" style="7"/>
    <col min="7" max="9" width="9.109375" style="1"/>
    <col min="10" max="10" width="11.6640625" style="7" bestFit="1" customWidth="1"/>
    <col min="11" max="11" width="15" style="7" bestFit="1" customWidth="1"/>
    <col min="12" max="12" width="9.109375" style="8"/>
    <col min="13" max="13" width="9.33203125" style="1" customWidth="1"/>
    <col min="14" max="14" width="9.88671875" style="1" customWidth="1"/>
    <col min="15" max="16" width="9.109375" style="1"/>
    <col min="17" max="17" width="9.109375" style="4"/>
    <col min="18" max="18" width="10" style="4" bestFit="1" customWidth="1"/>
    <col min="19" max="19" width="10" style="5" customWidth="1"/>
    <col min="20" max="28" width="10" style="4" customWidth="1"/>
    <col min="29" max="30" width="9.109375" style="1"/>
    <col min="31" max="35" width="9.109375" style="4"/>
    <col min="36" max="36" width="32" style="1" bestFit="1" customWidth="1"/>
    <col min="37" max="16384" width="9.109375" style="1"/>
  </cols>
  <sheetData>
    <row r="1" spans="1:46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7" t="s">
        <v>5</v>
      </c>
      <c r="G1" s="1" t="s">
        <v>6</v>
      </c>
      <c r="H1" s="1" t="s">
        <v>7</v>
      </c>
      <c r="I1" s="1" t="s">
        <v>8</v>
      </c>
      <c r="J1" s="7" t="s">
        <v>9</v>
      </c>
      <c r="K1" s="7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4" t="s">
        <v>16</v>
      </c>
      <c r="R1" s="4" t="s">
        <v>17</v>
      </c>
      <c r="S1" s="5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4" t="s">
        <v>25</v>
      </c>
      <c r="AA1" s="4" t="s">
        <v>26</v>
      </c>
      <c r="AB1" s="4" t="s">
        <v>27</v>
      </c>
      <c r="AC1" s="1" t="s">
        <v>28</v>
      </c>
      <c r="AD1" s="1" t="s">
        <v>29</v>
      </c>
      <c r="AE1" s="4" t="s">
        <v>30</v>
      </c>
      <c r="AF1" s="4" t="s">
        <v>31</v>
      </c>
      <c r="AG1" s="4" t="s">
        <v>32</v>
      </c>
      <c r="AH1" s="4" t="s">
        <v>33</v>
      </c>
      <c r="AI1" s="4" t="s">
        <v>34</v>
      </c>
      <c r="AJ1" s="1" t="s">
        <v>35</v>
      </c>
    </row>
    <row r="2" spans="1:46" x14ac:dyDescent="0.25">
      <c r="A2" s="1" t="s">
        <v>36</v>
      </c>
      <c r="B2" s="1" t="s">
        <v>37</v>
      </c>
      <c r="C2" s="1">
        <v>2007</v>
      </c>
      <c r="D2" s="1">
        <v>0.184</v>
      </c>
      <c r="E2" s="1">
        <v>45.0486</v>
      </c>
      <c r="F2" s="10">
        <v>73</v>
      </c>
      <c r="G2" s="11">
        <v>0.70650673768223549</v>
      </c>
      <c r="H2" s="12">
        <v>0</v>
      </c>
      <c r="I2" s="12">
        <v>1</v>
      </c>
      <c r="J2" s="9">
        <v>0</v>
      </c>
      <c r="K2" s="10">
        <v>30</v>
      </c>
      <c r="L2" s="12">
        <v>60</v>
      </c>
      <c r="M2" s="8">
        <v>794.7</v>
      </c>
      <c r="N2" s="8">
        <v>18.3</v>
      </c>
      <c r="O2" s="8">
        <v>7.9</v>
      </c>
      <c r="P2" s="8">
        <v>736.5</v>
      </c>
      <c r="Q2" s="6">
        <v>5.55</v>
      </c>
      <c r="R2" s="4">
        <v>5.52</v>
      </c>
      <c r="S2" s="5">
        <v>19.12583395107487</v>
      </c>
      <c r="T2" s="5">
        <v>160.8557272954092</v>
      </c>
      <c r="U2" s="5">
        <v>0.52519606087735005</v>
      </c>
      <c r="V2" s="5">
        <v>17.448499999999999</v>
      </c>
      <c r="W2" s="5">
        <v>26.27866666666667</v>
      </c>
      <c r="X2" s="5">
        <v>10.336635420458682</v>
      </c>
      <c r="Y2" s="5">
        <v>0.60191583252610059</v>
      </c>
      <c r="Z2" s="5">
        <v>5.965074836295603</v>
      </c>
      <c r="AA2" s="5">
        <v>1.2621158182033938</v>
      </c>
      <c r="AB2" s="5">
        <v>0.5817556201254015</v>
      </c>
      <c r="AC2" s="5">
        <v>1.4242023217174786</v>
      </c>
      <c r="AD2" s="5">
        <v>12.02466390878071</v>
      </c>
      <c r="AE2" s="4">
        <v>0.29551489521474356</v>
      </c>
      <c r="AF2" s="6">
        <v>18.79750826446281</v>
      </c>
      <c r="AG2" s="13">
        <v>2.4416666666666664</v>
      </c>
      <c r="AH2" s="13">
        <v>0.2029</v>
      </c>
      <c r="AI2" s="4">
        <f>AG2/AH2</f>
        <v>12.033842615409888</v>
      </c>
      <c r="AJ2" s="4">
        <v>4.4539331500000001</v>
      </c>
      <c r="AK2" s="4"/>
      <c r="AL2" s="4"/>
      <c r="AM2" s="4"/>
      <c r="AN2" s="4"/>
      <c r="AO2" s="4"/>
      <c r="AP2" s="4"/>
      <c r="AQ2" s="4"/>
      <c r="AR2" s="4"/>
      <c r="AS2" s="4"/>
      <c r="AT2" s="4"/>
    </row>
    <row r="3" spans="1:46" x14ac:dyDescent="0.25">
      <c r="A3" s="1" t="s">
        <v>38</v>
      </c>
      <c r="B3" s="1" t="s">
        <v>37</v>
      </c>
      <c r="C3" s="1">
        <v>2007</v>
      </c>
      <c r="D3" s="1">
        <v>0.19400000000000001</v>
      </c>
      <c r="E3" s="1">
        <v>45.152799999999999</v>
      </c>
      <c r="F3" s="10">
        <v>110</v>
      </c>
      <c r="G3" s="11">
        <v>0.70350063506420202</v>
      </c>
      <c r="H3" s="12">
        <v>4</v>
      </c>
      <c r="I3" s="12">
        <v>0</v>
      </c>
      <c r="J3" s="9">
        <v>1</v>
      </c>
      <c r="K3" s="10">
        <v>40</v>
      </c>
      <c r="L3" s="12">
        <v>60</v>
      </c>
      <c r="M3" s="8">
        <v>794.7</v>
      </c>
      <c r="N3" s="8">
        <v>18.3</v>
      </c>
      <c r="O3" s="8">
        <v>7.9</v>
      </c>
      <c r="P3" s="8">
        <v>736.5</v>
      </c>
      <c r="Q3" s="6">
        <v>5.72</v>
      </c>
      <c r="R3" s="4">
        <v>5.67</v>
      </c>
      <c r="S3" s="5">
        <v>5.7706078576723492</v>
      </c>
      <c r="T3" s="5">
        <v>96.383571606786418</v>
      </c>
      <c r="U3" s="5">
        <v>0</v>
      </c>
      <c r="V3" s="5">
        <v>4.3144999999999998</v>
      </c>
      <c r="W3" s="5">
        <v>18.035333333333334</v>
      </c>
      <c r="X3" s="5">
        <v>10.04185020021842</v>
      </c>
      <c r="Y3" s="5">
        <v>0.21821117210203425</v>
      </c>
      <c r="Z3" s="5">
        <v>3.2331883380106028</v>
      </c>
      <c r="AA3" s="5">
        <v>2.2171223448439537</v>
      </c>
      <c r="AB3" s="5">
        <v>0.50841107202936231</v>
      </c>
      <c r="AC3" s="5">
        <v>52.529985109734518</v>
      </c>
      <c r="AD3" s="5">
        <v>17.21739380962784</v>
      </c>
      <c r="AE3" s="4">
        <v>0.35984786532218399</v>
      </c>
      <c r="AF3" s="6">
        <v>15.6060892494929</v>
      </c>
      <c r="AG3" s="13">
        <v>1.2276666666666667</v>
      </c>
      <c r="AH3" s="13">
        <v>0.13776666666666668</v>
      </c>
      <c r="AI3" s="4">
        <f t="shared" ref="AI3:AI26" si="0">AG3/AH3</f>
        <v>8.9112025163319615</v>
      </c>
      <c r="AJ3" s="4">
        <v>4.4539331500000001</v>
      </c>
      <c r="AK3" s="4"/>
      <c r="AL3" s="4"/>
      <c r="AM3" s="4"/>
      <c r="AN3" s="4"/>
      <c r="AO3" s="4"/>
      <c r="AP3" s="4"/>
      <c r="AQ3" s="4"/>
      <c r="AR3" s="4"/>
      <c r="AS3" s="4"/>
      <c r="AT3" s="4"/>
    </row>
    <row r="4" spans="1:46" x14ac:dyDescent="0.25">
      <c r="A4" s="1" t="s">
        <v>39</v>
      </c>
      <c r="B4" s="1" t="s">
        <v>37</v>
      </c>
      <c r="C4" s="1">
        <v>2007</v>
      </c>
      <c r="D4" s="1">
        <v>-0.81599999999999995</v>
      </c>
      <c r="E4" s="1">
        <v>44.653599999999997</v>
      </c>
      <c r="F4" s="10">
        <v>55</v>
      </c>
      <c r="G4" s="11">
        <v>0.71136887281188299</v>
      </c>
      <c r="H4" s="12">
        <v>0</v>
      </c>
      <c r="I4" s="12">
        <v>1</v>
      </c>
      <c r="J4" s="9">
        <v>0</v>
      </c>
      <c r="K4" s="10">
        <v>20</v>
      </c>
      <c r="L4" s="12">
        <v>60</v>
      </c>
      <c r="M4" s="8">
        <v>824.5</v>
      </c>
      <c r="N4" s="8">
        <v>18.8</v>
      </c>
      <c r="O4" s="8">
        <v>9.4</v>
      </c>
      <c r="P4" s="8">
        <v>859.7</v>
      </c>
      <c r="Q4" s="6">
        <v>5.1100000000000003</v>
      </c>
      <c r="R4" s="4">
        <v>4.8600000000000003</v>
      </c>
      <c r="S4" s="5">
        <v>9.9166790214974032</v>
      </c>
      <c r="T4" s="5">
        <v>126.53527653027277</v>
      </c>
      <c r="U4" s="5">
        <v>0.42095613249776181</v>
      </c>
      <c r="V4" s="5">
        <v>15.630166666666668</v>
      </c>
      <c r="W4" s="5">
        <v>35.888666666666666</v>
      </c>
      <c r="X4" s="5">
        <v>1.7858654896250457</v>
      </c>
      <c r="Y4" s="5">
        <v>3.2831772683241844</v>
      </c>
      <c r="Z4" s="5">
        <v>4.4810212036170887</v>
      </c>
      <c r="AA4" s="5">
        <v>0.81228907084371649</v>
      </c>
      <c r="AB4" s="5">
        <v>2.7450864046490291</v>
      </c>
      <c r="AC4" s="5">
        <v>31.625601534428586</v>
      </c>
      <c r="AD4" s="5">
        <v>19.273076147389101</v>
      </c>
      <c r="AE4" s="4">
        <v>15.588723294462129</v>
      </c>
      <c r="AF4" s="6">
        <v>7.8464676113360321</v>
      </c>
      <c r="AG4" s="13">
        <v>3.5640000000000001</v>
      </c>
      <c r="AH4" s="13">
        <v>0.22993333333333332</v>
      </c>
      <c r="AI4" s="4">
        <f t="shared" si="0"/>
        <v>15.500144969556395</v>
      </c>
      <c r="AJ4" s="4">
        <v>4.4809269700000005</v>
      </c>
      <c r="AK4" s="4"/>
      <c r="AL4" s="4"/>
      <c r="AM4" s="4"/>
      <c r="AN4" s="4"/>
      <c r="AO4" s="4"/>
      <c r="AP4" s="4"/>
      <c r="AQ4" s="4"/>
      <c r="AR4" s="4"/>
      <c r="AS4" s="4"/>
      <c r="AT4" s="4"/>
    </row>
    <row r="5" spans="1:46" x14ac:dyDescent="0.25">
      <c r="A5" s="1" t="s">
        <v>40</v>
      </c>
      <c r="B5" s="1" t="s">
        <v>37</v>
      </c>
      <c r="C5" s="1">
        <v>2007</v>
      </c>
      <c r="D5" s="1">
        <v>-1.1040000000000001</v>
      </c>
      <c r="E5" s="1">
        <v>44.598599999999998</v>
      </c>
      <c r="F5" s="10">
        <v>9</v>
      </c>
      <c r="G5" s="11">
        <v>0.71204320261411602</v>
      </c>
      <c r="H5" s="12">
        <v>0</v>
      </c>
      <c r="I5" s="12">
        <v>1</v>
      </c>
      <c r="J5" s="9">
        <v>0</v>
      </c>
      <c r="K5" s="10">
        <v>20</v>
      </c>
      <c r="L5" s="12">
        <v>60</v>
      </c>
      <c r="M5" s="8">
        <v>824.5</v>
      </c>
      <c r="N5" s="8">
        <v>18.8</v>
      </c>
      <c r="O5" s="8">
        <v>9.4</v>
      </c>
      <c r="P5" s="8">
        <v>859.7</v>
      </c>
      <c r="Q5" s="6">
        <v>5.69</v>
      </c>
      <c r="R5" s="4">
        <v>6.14</v>
      </c>
      <c r="S5" s="5">
        <v>2.2486656782802075</v>
      </c>
      <c r="T5" s="5">
        <v>197.98424525948107</v>
      </c>
      <c r="U5" s="5">
        <v>0.20981199641897938</v>
      </c>
      <c r="V5" s="5">
        <v>7.7608333333333333</v>
      </c>
      <c r="W5" s="5">
        <v>32.915333333333329</v>
      </c>
      <c r="X5" s="5">
        <v>3.7744166363305425</v>
      </c>
      <c r="Y5" s="5">
        <v>0.3600150683457109</v>
      </c>
      <c r="Z5" s="5">
        <v>4.2111022762706583</v>
      </c>
      <c r="AA5" s="5">
        <v>0.53719117123531512</v>
      </c>
      <c r="AB5" s="5">
        <v>0.72577764184126015</v>
      </c>
      <c r="AC5" s="5">
        <v>4.8624616361049675</v>
      </c>
      <c r="AD5" s="5">
        <v>13.897912918715535</v>
      </c>
      <c r="AE5" s="4">
        <v>0.67942151054290301</v>
      </c>
      <c r="AF5" s="6">
        <v>7.2985439672801631</v>
      </c>
      <c r="AG5" s="13">
        <v>3.1406666666666667</v>
      </c>
      <c r="AH5" s="13">
        <v>0.20443333333333336</v>
      </c>
      <c r="AI5" s="4">
        <f t="shared" si="0"/>
        <v>15.362791456057392</v>
      </c>
      <c r="AJ5" s="4">
        <v>4.4809269700000005</v>
      </c>
      <c r="AK5" s="4"/>
      <c r="AL5" s="4"/>
      <c r="AM5" s="4"/>
      <c r="AN5" s="4"/>
      <c r="AO5" s="4"/>
      <c r="AP5" s="4"/>
      <c r="AQ5" s="4"/>
      <c r="AR5" s="4"/>
      <c r="AS5" s="4"/>
      <c r="AT5" s="4"/>
    </row>
    <row r="6" spans="1:46" x14ac:dyDescent="0.25">
      <c r="A6" s="1" t="s">
        <v>41</v>
      </c>
      <c r="B6" s="1" t="s">
        <v>37</v>
      </c>
      <c r="C6" s="1">
        <v>2007</v>
      </c>
      <c r="D6" s="1">
        <v>-0.59699999999999998</v>
      </c>
      <c r="E6" s="1">
        <v>44.703899999999997</v>
      </c>
      <c r="F6" s="10">
        <v>53</v>
      </c>
      <c r="G6" s="11">
        <v>0.71075159366771046</v>
      </c>
      <c r="H6" s="12">
        <v>0</v>
      </c>
      <c r="I6" s="12">
        <v>1</v>
      </c>
      <c r="J6" s="9">
        <v>0</v>
      </c>
      <c r="K6" s="10">
        <v>40</v>
      </c>
      <c r="L6" s="12">
        <v>20</v>
      </c>
      <c r="M6" s="8">
        <v>824.5</v>
      </c>
      <c r="N6" s="8">
        <v>18.8</v>
      </c>
      <c r="O6" s="8">
        <v>9.4</v>
      </c>
      <c r="P6" s="8">
        <v>859.7</v>
      </c>
      <c r="Q6" s="6">
        <v>4.83</v>
      </c>
      <c r="R6" s="4">
        <v>4.93</v>
      </c>
      <c r="S6" s="5">
        <v>35.196071163825053</v>
      </c>
      <c r="T6" s="5">
        <v>137.07053102129075</v>
      </c>
      <c r="U6" s="5">
        <v>1.0996812891674128</v>
      </c>
      <c r="V6" s="5">
        <v>8.9881666666666664</v>
      </c>
      <c r="W6" s="5">
        <v>21.268666666666665</v>
      </c>
      <c r="X6" s="5">
        <v>1.4367864943574808</v>
      </c>
      <c r="Y6" s="5">
        <v>0.29461844796039177</v>
      </c>
      <c r="Z6" s="5">
        <v>3.4427174929840976</v>
      </c>
      <c r="AA6" s="5">
        <v>0.51685059926426946</v>
      </c>
      <c r="AB6" s="5">
        <v>0.63876433705459545</v>
      </c>
      <c r="AC6" s="5">
        <v>2.7847474767900557</v>
      </c>
      <c r="AD6" s="5">
        <v>6.633944963158112</v>
      </c>
      <c r="AE6" s="4">
        <v>0.10904966534137721</v>
      </c>
      <c r="AF6" s="6">
        <v>4.6675589430894311</v>
      </c>
      <c r="AG6" s="13">
        <v>3.3989999999999996</v>
      </c>
      <c r="AH6" s="13">
        <v>0.22166666666666668</v>
      </c>
      <c r="AI6" s="4">
        <f t="shared" si="0"/>
        <v>15.333834586466162</v>
      </c>
      <c r="AJ6" s="4">
        <v>4.8154902599999998</v>
      </c>
      <c r="AK6" s="4"/>
      <c r="AL6" s="4"/>
      <c r="AM6" s="4"/>
      <c r="AN6" s="4"/>
      <c r="AO6" s="4"/>
      <c r="AP6" s="4"/>
      <c r="AQ6" s="4"/>
      <c r="AR6" s="4"/>
      <c r="AS6" s="4"/>
      <c r="AT6" s="4"/>
    </row>
    <row r="7" spans="1:46" x14ac:dyDescent="0.25">
      <c r="A7" s="1" t="s">
        <v>42</v>
      </c>
      <c r="B7" s="1" t="s">
        <v>37</v>
      </c>
      <c r="C7" s="1">
        <v>2007</v>
      </c>
      <c r="D7" s="1">
        <v>-1.403</v>
      </c>
      <c r="E7" s="1">
        <v>43.349699999999999</v>
      </c>
      <c r="F7" s="10">
        <v>99</v>
      </c>
      <c r="G7" s="11">
        <v>0.76671524399887225</v>
      </c>
      <c r="H7" s="12">
        <v>5</v>
      </c>
      <c r="I7" s="12">
        <v>1</v>
      </c>
      <c r="J7" s="9">
        <v>0</v>
      </c>
      <c r="K7" s="10">
        <v>20</v>
      </c>
      <c r="L7" s="12">
        <v>50</v>
      </c>
      <c r="M7" s="8">
        <v>780.3</v>
      </c>
      <c r="N7" s="8">
        <v>18.5</v>
      </c>
      <c r="O7" s="8">
        <v>10.199999999999999</v>
      </c>
      <c r="P7" s="8">
        <v>1343.5</v>
      </c>
      <c r="Q7" s="6">
        <v>5.39</v>
      </c>
      <c r="R7" s="4">
        <v>5.34</v>
      </c>
      <c r="S7" s="5">
        <v>51.811712379540403</v>
      </c>
      <c r="T7" s="5">
        <v>52.164850715236192</v>
      </c>
      <c r="U7" s="5">
        <v>0</v>
      </c>
      <c r="V7" s="5">
        <v>14.448500000000001</v>
      </c>
      <c r="W7" s="5">
        <v>19.788666666666668</v>
      </c>
      <c r="X7" s="5">
        <v>1.9177693847833999</v>
      </c>
      <c r="Y7" s="5">
        <v>8.3414056613927465E-2</v>
      </c>
      <c r="Z7" s="5">
        <v>4.8753897723729347</v>
      </c>
      <c r="AA7" s="5">
        <v>1.2754538981844072</v>
      </c>
      <c r="AB7" s="5">
        <v>1.0558281082734364</v>
      </c>
      <c r="AC7" s="5">
        <v>0</v>
      </c>
      <c r="AD7" s="5">
        <v>43.369426234388811</v>
      </c>
      <c r="AE7" s="4">
        <v>0</v>
      </c>
      <c r="AF7" s="6">
        <v>3.9783047034764825</v>
      </c>
      <c r="AG7" s="13">
        <v>5.109</v>
      </c>
      <c r="AH7" s="13">
        <v>0.34696666666666665</v>
      </c>
      <c r="AI7" s="4">
        <f t="shared" si="0"/>
        <v>14.724757421462197</v>
      </c>
      <c r="AJ7" s="4">
        <v>5.5716166600000001</v>
      </c>
      <c r="AK7" s="4"/>
      <c r="AL7" s="4"/>
      <c r="AM7" s="4"/>
      <c r="AN7" s="4"/>
      <c r="AO7" s="4"/>
      <c r="AP7" s="4"/>
      <c r="AQ7" s="4"/>
      <c r="AR7" s="4"/>
      <c r="AS7" s="4"/>
      <c r="AT7" s="4"/>
    </row>
    <row r="8" spans="1:46" x14ac:dyDescent="0.25">
      <c r="A8" s="1" t="s">
        <v>43</v>
      </c>
      <c r="B8" s="1" t="s">
        <v>37</v>
      </c>
      <c r="C8" s="1">
        <v>2007</v>
      </c>
      <c r="D8" s="1">
        <v>-1.377</v>
      </c>
      <c r="E8" s="1">
        <v>43.3172</v>
      </c>
      <c r="F8" s="10">
        <v>242</v>
      </c>
      <c r="G8" s="11">
        <v>0.84960360123959999</v>
      </c>
      <c r="H8" s="12">
        <v>20</v>
      </c>
      <c r="I8" s="12">
        <v>1</v>
      </c>
      <c r="J8" s="9">
        <v>0</v>
      </c>
      <c r="K8" s="10">
        <v>20</v>
      </c>
      <c r="L8" s="12">
        <v>40</v>
      </c>
      <c r="M8" s="8">
        <v>780.3</v>
      </c>
      <c r="N8" s="8">
        <v>18.5</v>
      </c>
      <c r="O8" s="8">
        <v>10.199999999999999</v>
      </c>
      <c r="P8" s="8">
        <v>1343.5</v>
      </c>
      <c r="Q8" s="6">
        <v>4.84</v>
      </c>
      <c r="R8" s="4">
        <v>4.72</v>
      </c>
      <c r="S8" s="5">
        <v>85.49666419570049</v>
      </c>
      <c r="T8" s="5">
        <v>29.456858366600134</v>
      </c>
      <c r="U8" s="5">
        <v>5.3285586392121748E-2</v>
      </c>
      <c r="V8" s="5">
        <v>14.915166666666666</v>
      </c>
      <c r="W8" s="5">
        <v>18.098666666666666</v>
      </c>
      <c r="X8" s="5">
        <v>9.5375509646887533</v>
      </c>
      <c r="Y8" s="5">
        <v>0.18284361209772895</v>
      </c>
      <c r="Z8" s="5">
        <v>9.4586732148425341</v>
      </c>
      <c r="AA8" s="5">
        <v>1.414169929986947</v>
      </c>
      <c r="AB8" s="5">
        <v>0.80245603303257396</v>
      </c>
      <c r="AC8" s="5">
        <v>0</v>
      </c>
      <c r="AD8" s="5">
        <v>22.447903200720251</v>
      </c>
      <c r="AE8" s="4">
        <v>0</v>
      </c>
      <c r="AF8" s="6">
        <v>14.894024340770789</v>
      </c>
      <c r="AG8" s="13">
        <v>5.0720000000000001</v>
      </c>
      <c r="AH8" s="13">
        <v>0.31036666666666662</v>
      </c>
      <c r="AI8" s="4">
        <f t="shared" si="0"/>
        <v>16.341961121254432</v>
      </c>
      <c r="AJ8" s="4">
        <v>5.5716166600000001</v>
      </c>
      <c r="AK8" s="4"/>
      <c r="AL8" s="4"/>
      <c r="AM8" s="4"/>
      <c r="AN8" s="4"/>
      <c r="AO8" s="4"/>
      <c r="AP8" s="4"/>
      <c r="AQ8" s="4"/>
      <c r="AR8" s="4"/>
      <c r="AS8" s="4"/>
      <c r="AT8" s="4"/>
    </row>
    <row r="9" spans="1:46" x14ac:dyDescent="0.25">
      <c r="A9" s="1" t="s">
        <v>44</v>
      </c>
      <c r="B9" s="1" t="s">
        <v>37</v>
      </c>
      <c r="C9" s="1">
        <v>2007</v>
      </c>
      <c r="D9" s="1">
        <v>-1.28</v>
      </c>
      <c r="E9" s="1">
        <v>43.378100000000003</v>
      </c>
      <c r="F9" s="10">
        <v>82</v>
      </c>
      <c r="G9" s="11">
        <v>0.20145232666129759</v>
      </c>
      <c r="H9" s="12">
        <v>35</v>
      </c>
      <c r="I9" s="12">
        <v>1</v>
      </c>
      <c r="J9" s="9">
        <v>0</v>
      </c>
      <c r="K9" s="10">
        <v>10</v>
      </c>
      <c r="L9" s="12">
        <v>40</v>
      </c>
      <c r="M9" s="8">
        <v>780.3</v>
      </c>
      <c r="N9" s="8">
        <v>18.5</v>
      </c>
      <c r="O9" s="8">
        <v>10.199999999999999</v>
      </c>
      <c r="P9" s="8">
        <v>1343.5</v>
      </c>
      <c r="Q9" s="6">
        <v>5.12</v>
      </c>
      <c r="R9" s="4">
        <v>5.01</v>
      </c>
      <c r="S9" s="5">
        <v>61.535581912527796</v>
      </c>
      <c r="T9" s="5">
        <v>115.86662217232204</v>
      </c>
      <c r="U9" s="5">
        <v>0</v>
      </c>
      <c r="V9" s="5">
        <v>37.445166666666658</v>
      </c>
      <c r="W9" s="5">
        <v>43.895333333333326</v>
      </c>
      <c r="X9" s="5">
        <v>28.862137786676374</v>
      </c>
      <c r="Y9" s="5">
        <v>0.16249058228393068</v>
      </c>
      <c r="Z9" s="5">
        <v>7.4374508886810125</v>
      </c>
      <c r="AA9" s="5">
        <v>2.9163711878485823</v>
      </c>
      <c r="AB9" s="5">
        <v>0.61609420400672887</v>
      </c>
      <c r="AC9" s="5">
        <v>0</v>
      </c>
      <c r="AD9" s="5">
        <v>40.781072395446074</v>
      </c>
      <c r="AE9" s="4">
        <v>0</v>
      </c>
      <c r="AF9" s="6">
        <v>25.878538461538454</v>
      </c>
      <c r="AG9" s="13">
        <v>2.8573333333333331</v>
      </c>
      <c r="AH9" s="13">
        <v>0.18156666666666665</v>
      </c>
      <c r="AI9" s="4">
        <f t="shared" si="0"/>
        <v>15.73710299247292</v>
      </c>
      <c r="AJ9" s="4">
        <v>5.5716166600000001</v>
      </c>
      <c r="AK9" s="4"/>
      <c r="AL9" s="4"/>
      <c r="AM9" s="4"/>
      <c r="AN9" s="4"/>
      <c r="AO9" s="4"/>
      <c r="AP9" s="4"/>
      <c r="AQ9" s="4"/>
      <c r="AR9" s="4"/>
      <c r="AS9" s="4"/>
      <c r="AT9" s="4"/>
    </row>
    <row r="10" spans="1:46" x14ac:dyDescent="0.25">
      <c r="A10" s="1" t="s">
        <v>45</v>
      </c>
      <c r="B10" s="1" t="s">
        <v>37</v>
      </c>
      <c r="C10" s="1">
        <v>2007</v>
      </c>
      <c r="D10" s="1">
        <v>-1.2669999999999999</v>
      </c>
      <c r="E10" s="1">
        <v>43.305</v>
      </c>
      <c r="F10" s="10">
        <v>279</v>
      </c>
      <c r="G10" s="11">
        <v>0.38772200589412009</v>
      </c>
      <c r="H10" s="12">
        <v>30</v>
      </c>
      <c r="I10" s="12">
        <v>1</v>
      </c>
      <c r="J10" s="9">
        <v>0</v>
      </c>
      <c r="K10" s="10">
        <v>25</v>
      </c>
      <c r="L10" s="12">
        <v>30</v>
      </c>
      <c r="M10" s="8">
        <v>780.3</v>
      </c>
      <c r="N10" s="8">
        <v>18.5</v>
      </c>
      <c r="O10" s="8">
        <v>10.199999999999999</v>
      </c>
      <c r="P10" s="8">
        <v>1343.5</v>
      </c>
      <c r="Q10" s="6">
        <v>4.72</v>
      </c>
      <c r="R10" s="4">
        <v>4.76</v>
      </c>
      <c r="S10" s="5">
        <v>84.269088213491486</v>
      </c>
      <c r="T10" s="5">
        <v>31.107681719893538</v>
      </c>
      <c r="U10" s="5">
        <v>0.20381736794986569</v>
      </c>
      <c r="V10" s="5">
        <v>20.437166666666666</v>
      </c>
      <c r="W10" s="5">
        <v>20.527999999999999</v>
      </c>
      <c r="X10" s="5">
        <v>4.6577730251183107</v>
      </c>
      <c r="Y10" s="5">
        <v>0.20686686040254013</v>
      </c>
      <c r="Z10" s="5">
        <v>11.304398191456189</v>
      </c>
      <c r="AA10" s="5">
        <v>2.1330924409635696</v>
      </c>
      <c r="AB10" s="5">
        <v>0.60175867869704858</v>
      </c>
      <c r="AC10" s="5">
        <v>0.11249505395198846</v>
      </c>
      <c r="AD10" s="5">
        <v>56.065377294509084</v>
      </c>
      <c r="AE10" s="4">
        <v>9.1974605047938467E-3</v>
      </c>
      <c r="AF10" s="6">
        <v>15.102674796747966</v>
      </c>
      <c r="AG10" s="13">
        <v>5.8873333333333333</v>
      </c>
      <c r="AH10" s="13">
        <v>0.31683333333333336</v>
      </c>
      <c r="AI10" s="4">
        <f t="shared" si="0"/>
        <v>18.581799053129931</v>
      </c>
      <c r="AJ10" s="4">
        <v>5.5716166600000001</v>
      </c>
      <c r="AK10" s="4"/>
      <c r="AL10" s="4"/>
      <c r="AM10" s="4"/>
      <c r="AN10" s="4"/>
      <c r="AO10" s="4"/>
      <c r="AP10" s="4"/>
      <c r="AQ10" s="4"/>
      <c r="AR10" s="4"/>
      <c r="AS10" s="4"/>
      <c r="AT10" s="4"/>
    </row>
    <row r="11" spans="1:46" x14ac:dyDescent="0.25">
      <c r="A11" s="1" t="s">
        <v>46</v>
      </c>
      <c r="B11" s="1" t="s">
        <v>37</v>
      </c>
      <c r="C11" s="1">
        <v>2007</v>
      </c>
      <c r="D11" s="1">
        <v>-1.2589999999999999</v>
      </c>
      <c r="E11" s="1">
        <v>43.311900000000001</v>
      </c>
      <c r="F11" s="10">
        <v>248</v>
      </c>
      <c r="G11" s="11">
        <v>0.57729576998856369</v>
      </c>
      <c r="H11" s="10">
        <v>15</v>
      </c>
      <c r="I11" s="10">
        <v>0</v>
      </c>
      <c r="J11" s="9">
        <v>1</v>
      </c>
      <c r="K11" s="10">
        <v>30</v>
      </c>
      <c r="L11" s="12">
        <v>30</v>
      </c>
      <c r="M11" s="8">
        <v>780.3</v>
      </c>
      <c r="N11" s="8">
        <v>18.5</v>
      </c>
      <c r="O11" s="8">
        <v>10.199999999999999</v>
      </c>
      <c r="P11" s="8">
        <v>1343.5</v>
      </c>
      <c r="Q11" s="6">
        <v>4.84</v>
      </c>
      <c r="R11" s="4">
        <v>4.96</v>
      </c>
      <c r="S11" s="5">
        <v>102.44588584136397</v>
      </c>
      <c r="T11" s="5">
        <v>14.906267880904862</v>
      </c>
      <c r="U11" s="5">
        <v>0.15519427036705455</v>
      </c>
      <c r="V11" s="5">
        <v>20.605166666666666</v>
      </c>
      <c r="W11" s="5">
        <v>16.335333333333335</v>
      </c>
      <c r="X11" s="5">
        <v>24.442024936294143</v>
      </c>
      <c r="Y11" s="5">
        <v>0.21620923474329998</v>
      </c>
      <c r="Z11" s="5">
        <v>13.092736202057999</v>
      </c>
      <c r="AA11" s="5">
        <v>2.3021526047229144</v>
      </c>
      <c r="AB11" s="5">
        <v>0.7827863587704541</v>
      </c>
      <c r="AC11" s="5">
        <v>0</v>
      </c>
      <c r="AD11" s="5">
        <v>34.224876521938171</v>
      </c>
      <c r="AE11" s="4">
        <v>0</v>
      </c>
      <c r="AF11" s="6">
        <v>21.482482828282826</v>
      </c>
      <c r="AG11" s="13">
        <v>4.3586666666666662</v>
      </c>
      <c r="AH11" s="13">
        <v>0.24780000000000002</v>
      </c>
      <c r="AI11" s="4">
        <f t="shared" si="0"/>
        <v>17.589453860640297</v>
      </c>
      <c r="AJ11" s="4">
        <v>5.5716166600000001</v>
      </c>
      <c r="AK11" s="4"/>
      <c r="AL11" s="4"/>
      <c r="AM11" s="4"/>
      <c r="AN11" s="4"/>
      <c r="AO11" s="4"/>
      <c r="AP11" s="4"/>
      <c r="AQ11" s="4"/>
      <c r="AR11" s="4"/>
      <c r="AS11" s="4"/>
      <c r="AT11" s="4"/>
    </row>
    <row r="12" spans="1:46" x14ac:dyDescent="0.25">
      <c r="A12" s="1" t="s">
        <v>47</v>
      </c>
      <c r="B12" s="1" t="s">
        <v>37</v>
      </c>
      <c r="C12" s="1">
        <v>2007</v>
      </c>
      <c r="D12" s="1">
        <v>-1.228</v>
      </c>
      <c r="E12" s="1">
        <v>43.303100000000001</v>
      </c>
      <c r="F12" s="10">
        <v>236</v>
      </c>
      <c r="G12" s="11">
        <v>0.6302375603545084</v>
      </c>
      <c r="H12" s="12">
        <v>30</v>
      </c>
      <c r="I12" s="12">
        <v>0</v>
      </c>
      <c r="J12" s="9">
        <v>2</v>
      </c>
      <c r="K12" s="10">
        <v>20</v>
      </c>
      <c r="L12" s="12">
        <v>25</v>
      </c>
      <c r="M12" s="8">
        <v>780.3</v>
      </c>
      <c r="N12" s="8">
        <v>18.5</v>
      </c>
      <c r="O12" s="8">
        <v>10.199999999999999</v>
      </c>
      <c r="P12" s="8">
        <v>1343.5</v>
      </c>
      <c r="Q12" s="6">
        <v>5.19</v>
      </c>
      <c r="R12" s="4">
        <v>5.01</v>
      </c>
      <c r="S12" s="5">
        <v>57.492587101556715</v>
      </c>
      <c r="T12" s="5">
        <v>39.145023702594813</v>
      </c>
      <c r="U12" s="5">
        <v>0</v>
      </c>
      <c r="V12" s="5">
        <v>11.735166666666666</v>
      </c>
      <c r="W12" s="5">
        <v>22.151999999999997</v>
      </c>
      <c r="X12" s="5">
        <v>44.004438478339999</v>
      </c>
      <c r="Y12" s="5">
        <v>0.193186955117856</v>
      </c>
      <c r="Z12" s="5">
        <v>8.339293732460245</v>
      </c>
      <c r="AA12" s="5">
        <v>2.2094529488548713</v>
      </c>
      <c r="AB12" s="5">
        <v>0.47273895090992513</v>
      </c>
      <c r="AC12" s="5">
        <v>0</v>
      </c>
      <c r="AD12" s="5">
        <v>11.545401767500072</v>
      </c>
      <c r="AE12" s="4">
        <v>0</v>
      </c>
      <c r="AF12" s="6">
        <v>31.878602822580639</v>
      </c>
      <c r="AG12" s="13">
        <v>2.948</v>
      </c>
      <c r="AH12" s="13">
        <v>0.18036666666666668</v>
      </c>
      <c r="AI12" s="4">
        <f t="shared" si="0"/>
        <v>16.344483459619294</v>
      </c>
      <c r="AJ12" s="4">
        <v>6.8818369500000003</v>
      </c>
      <c r="AK12" s="4"/>
      <c r="AL12" s="4"/>
      <c r="AM12" s="4"/>
      <c r="AN12" s="4"/>
      <c r="AO12" s="4"/>
      <c r="AP12" s="4"/>
      <c r="AQ12" s="4"/>
      <c r="AR12" s="4"/>
      <c r="AS12" s="4"/>
      <c r="AT12" s="4"/>
    </row>
    <row r="13" spans="1:46" x14ac:dyDescent="0.25">
      <c r="A13" s="1" t="s">
        <v>48</v>
      </c>
      <c r="B13" s="1" t="s">
        <v>37</v>
      </c>
      <c r="C13" s="1">
        <v>2007</v>
      </c>
      <c r="D13" s="1">
        <v>1.43</v>
      </c>
      <c r="E13" s="1">
        <v>46.0169</v>
      </c>
      <c r="F13" s="10">
        <v>590</v>
      </c>
      <c r="G13" s="11">
        <v>0.62909113620421175</v>
      </c>
      <c r="H13" s="12">
        <v>5</v>
      </c>
      <c r="I13" s="12">
        <v>0</v>
      </c>
      <c r="J13" s="9">
        <v>2</v>
      </c>
      <c r="K13" s="10">
        <v>20</v>
      </c>
      <c r="L13" s="12">
        <v>45</v>
      </c>
      <c r="M13" s="8">
        <v>834</v>
      </c>
      <c r="N13" s="8">
        <v>15.9</v>
      </c>
      <c r="O13" s="8">
        <v>8.6</v>
      </c>
      <c r="P13" s="8">
        <v>960.6</v>
      </c>
      <c r="Q13" s="6">
        <v>5.27</v>
      </c>
      <c r="R13" s="4">
        <v>5.42</v>
      </c>
      <c r="S13" s="5">
        <v>92.772053372868797</v>
      </c>
      <c r="T13" s="5">
        <v>59.922052977378577</v>
      </c>
      <c r="U13" s="5">
        <v>0.70603401969561308</v>
      </c>
      <c r="V13" s="5">
        <v>28.981833333333338</v>
      </c>
      <c r="W13" s="5">
        <v>16.985333333333333</v>
      </c>
      <c r="X13" s="5">
        <v>8.0489688751365112</v>
      </c>
      <c r="Y13" s="5">
        <v>1.61456247981918</v>
      </c>
      <c r="Z13" s="5">
        <v>10.600740567508575</v>
      </c>
      <c r="AA13" s="5">
        <v>3.0077370357185242</v>
      </c>
      <c r="AB13" s="5">
        <v>1.9973053983789575</v>
      </c>
      <c r="AC13" s="5">
        <v>31.074240212368306</v>
      </c>
      <c r="AD13" s="5">
        <v>29.095274544872268</v>
      </c>
      <c r="AE13" s="4">
        <v>0.48371181092917387</v>
      </c>
      <c r="AF13" s="6">
        <v>22.594552845528451</v>
      </c>
      <c r="AG13" s="13">
        <v>9.668000000000001</v>
      </c>
      <c r="AH13" s="13">
        <v>0.72306666666666664</v>
      </c>
      <c r="AI13" s="4">
        <f t="shared" si="0"/>
        <v>13.370827955006456</v>
      </c>
      <c r="AJ13" s="4">
        <v>4.6534749900000003</v>
      </c>
      <c r="AK13" s="4"/>
      <c r="AL13" s="4"/>
      <c r="AM13" s="4"/>
      <c r="AN13" s="4"/>
      <c r="AO13" s="4"/>
      <c r="AP13" s="4"/>
      <c r="AQ13" s="4"/>
      <c r="AR13" s="4"/>
      <c r="AS13" s="4"/>
      <c r="AT13" s="4"/>
    </row>
    <row r="14" spans="1:46" x14ac:dyDescent="0.25">
      <c r="A14" s="1" t="s">
        <v>49</v>
      </c>
      <c r="B14" s="1" t="s">
        <v>37</v>
      </c>
      <c r="C14" s="1">
        <v>2007</v>
      </c>
      <c r="D14" s="1">
        <v>1.44</v>
      </c>
      <c r="E14" s="1">
        <v>46.0319</v>
      </c>
      <c r="F14" s="10">
        <v>586</v>
      </c>
      <c r="G14" s="11">
        <v>0.71895293085139722</v>
      </c>
      <c r="H14" s="12">
        <v>2</v>
      </c>
      <c r="I14" s="12">
        <v>0</v>
      </c>
      <c r="J14" s="9">
        <v>2</v>
      </c>
      <c r="K14" s="10">
        <v>15</v>
      </c>
      <c r="L14" s="12">
        <v>30</v>
      </c>
      <c r="M14" s="8">
        <v>834</v>
      </c>
      <c r="N14" s="8">
        <v>15.9</v>
      </c>
      <c r="O14" s="8">
        <v>8.6</v>
      </c>
      <c r="P14" s="8">
        <v>960.6</v>
      </c>
      <c r="Q14" s="6">
        <v>5.37</v>
      </c>
      <c r="R14" s="4">
        <v>5.71</v>
      </c>
      <c r="S14" s="5">
        <v>81.457005189028919</v>
      </c>
      <c r="T14" s="5">
        <v>157.54407559880241</v>
      </c>
      <c r="U14" s="5">
        <v>0.53052461951656227</v>
      </c>
      <c r="V14" s="5">
        <v>38.785166666666662</v>
      </c>
      <c r="W14" s="5">
        <v>36.265333333333338</v>
      </c>
      <c r="X14" s="5">
        <v>11.671995813614854</v>
      </c>
      <c r="Y14" s="5">
        <v>1.5811968571736088</v>
      </c>
      <c r="Z14" s="5">
        <v>9.456004053632677</v>
      </c>
      <c r="AA14" s="5">
        <v>3.9777489023377242</v>
      </c>
      <c r="AB14" s="5">
        <v>2.3196880256920021</v>
      </c>
      <c r="AC14" s="5">
        <v>5.4352617031855148</v>
      </c>
      <c r="AD14" s="5">
        <v>31.300834257176035</v>
      </c>
      <c r="AE14" s="4">
        <v>0.88624857668649559</v>
      </c>
      <c r="AF14" s="6">
        <v>18.209122448979588</v>
      </c>
      <c r="AG14" s="13">
        <v>7.8650000000000002</v>
      </c>
      <c r="AH14" s="13">
        <v>0.57706666666666673</v>
      </c>
      <c r="AI14" s="4">
        <f t="shared" si="0"/>
        <v>13.62927449168207</v>
      </c>
      <c r="AJ14" s="4">
        <v>4.6534749900000003</v>
      </c>
      <c r="AK14" s="4"/>
      <c r="AL14" s="4"/>
      <c r="AM14" s="4"/>
      <c r="AN14" s="4"/>
      <c r="AO14" s="4"/>
      <c r="AP14" s="4"/>
      <c r="AQ14" s="4"/>
      <c r="AR14" s="4"/>
      <c r="AS14" s="4"/>
      <c r="AT14" s="4"/>
    </row>
    <row r="15" spans="1:46" x14ac:dyDescent="0.25">
      <c r="A15" s="1" t="s">
        <v>50</v>
      </c>
      <c r="B15" s="1" t="s">
        <v>37</v>
      </c>
      <c r="C15" s="1">
        <v>2007</v>
      </c>
      <c r="D15" s="1">
        <v>1.859</v>
      </c>
      <c r="E15" s="1">
        <v>45.8292</v>
      </c>
      <c r="F15" s="10">
        <v>607</v>
      </c>
      <c r="G15" s="11">
        <v>0.69414811574427981</v>
      </c>
      <c r="H15" s="12">
        <v>5</v>
      </c>
      <c r="I15" s="12">
        <v>1</v>
      </c>
      <c r="J15" s="9">
        <v>0</v>
      </c>
      <c r="K15" s="10">
        <v>20</v>
      </c>
      <c r="L15" s="12">
        <v>60</v>
      </c>
      <c r="M15" s="8">
        <v>829.1</v>
      </c>
      <c r="N15" s="8">
        <v>15.5</v>
      </c>
      <c r="O15" s="8">
        <v>8.1</v>
      </c>
      <c r="P15" s="8">
        <v>960.6</v>
      </c>
      <c r="Q15" s="6">
        <v>5.25</v>
      </c>
      <c r="R15" s="4">
        <v>5.8</v>
      </c>
      <c r="S15" s="5">
        <v>60.377687175685999</v>
      </c>
      <c r="T15" s="5">
        <v>92.181475798403198</v>
      </c>
      <c r="U15" s="5">
        <v>0.80994091316025063</v>
      </c>
      <c r="V15" s="5">
        <v>41.625166666666665</v>
      </c>
      <c r="W15" s="5">
        <v>36.231999999999992</v>
      </c>
      <c r="X15" s="5">
        <v>16.974132690207497</v>
      </c>
      <c r="Y15" s="5">
        <v>1.1497793563663761</v>
      </c>
      <c r="Z15" s="5">
        <v>10.066574680386655</v>
      </c>
      <c r="AA15" s="5">
        <v>6.8174261302954777</v>
      </c>
      <c r="AB15" s="5">
        <v>2.5773940969567217</v>
      </c>
      <c r="AC15" s="5">
        <v>53.139573524892178</v>
      </c>
      <c r="AD15" s="5">
        <v>40.915181547870141</v>
      </c>
      <c r="AE15" s="4">
        <v>1.0481914054942971</v>
      </c>
      <c r="AF15" s="6">
        <v>12.872949186991868</v>
      </c>
      <c r="AG15" s="13">
        <v>9.097999999999999</v>
      </c>
      <c r="AH15" s="13">
        <v>0.70023333333333326</v>
      </c>
      <c r="AI15" s="4">
        <f t="shared" si="0"/>
        <v>12.992811919836244</v>
      </c>
      <c r="AJ15" s="4">
        <v>5.3113983600000001</v>
      </c>
      <c r="AK15" s="4"/>
      <c r="AL15" s="4"/>
      <c r="AM15" s="4"/>
      <c r="AN15" s="4"/>
      <c r="AO15" s="4"/>
      <c r="AP15" s="4"/>
      <c r="AQ15" s="4"/>
      <c r="AR15" s="4"/>
      <c r="AS15" s="4"/>
      <c r="AT15" s="4"/>
    </row>
    <row r="16" spans="1:46" x14ac:dyDescent="0.25">
      <c r="A16" s="1" t="s">
        <v>51</v>
      </c>
      <c r="B16" s="1" t="s">
        <v>37</v>
      </c>
      <c r="C16" s="1">
        <v>2007</v>
      </c>
      <c r="D16" s="1">
        <v>1.923</v>
      </c>
      <c r="E16" s="1">
        <v>45.917200000000001</v>
      </c>
      <c r="F16" s="10">
        <v>614</v>
      </c>
      <c r="G16" s="11">
        <v>0.73731970788627732</v>
      </c>
      <c r="H16" s="12">
        <v>5</v>
      </c>
      <c r="I16" s="12">
        <v>0</v>
      </c>
      <c r="J16" s="9">
        <v>2</v>
      </c>
      <c r="K16" s="10">
        <v>5</v>
      </c>
      <c r="L16" s="12">
        <v>30</v>
      </c>
      <c r="M16" s="8">
        <v>810.6</v>
      </c>
      <c r="N16" s="8">
        <v>14.5</v>
      </c>
      <c r="O16" s="8">
        <v>5.7</v>
      </c>
      <c r="P16" s="8">
        <v>1121</v>
      </c>
      <c r="Q16" s="6">
        <v>5.57</v>
      </c>
      <c r="R16" s="4">
        <v>6.06</v>
      </c>
      <c r="S16" s="5">
        <v>83.128243143068957</v>
      </c>
      <c r="T16" s="5">
        <v>117.52411551896211</v>
      </c>
      <c r="U16" s="5">
        <v>0.53452103849597121</v>
      </c>
      <c r="V16" s="5">
        <v>51.395166666666661</v>
      </c>
      <c r="W16" s="5">
        <v>19.838666666666665</v>
      </c>
      <c r="X16" s="5">
        <v>9.4742637422642897</v>
      </c>
      <c r="Y16" s="5">
        <v>0.99162630502636961</v>
      </c>
      <c r="Z16" s="5">
        <v>8.4570704708450268</v>
      </c>
      <c r="AA16" s="5">
        <v>3.9544072623709501</v>
      </c>
      <c r="AB16" s="5">
        <v>1.3608747514910535</v>
      </c>
      <c r="AC16" s="5">
        <v>1.4644332143225187</v>
      </c>
      <c r="AD16" s="5">
        <v>33.250649139425207</v>
      </c>
      <c r="AE16" s="4">
        <v>0.59119325315492344</v>
      </c>
      <c r="AF16" s="6">
        <v>14.894024340770789</v>
      </c>
      <c r="AG16" s="13">
        <v>7.9573333333333336</v>
      </c>
      <c r="AH16" s="13">
        <v>0.57080000000000009</v>
      </c>
      <c r="AI16" s="4">
        <f t="shared" si="0"/>
        <v>13.94066806820836</v>
      </c>
      <c r="AJ16" s="4">
        <v>5.3113983600000001</v>
      </c>
      <c r="AK16" s="4"/>
      <c r="AL16" s="4"/>
      <c r="AM16" s="4"/>
      <c r="AN16" s="4"/>
      <c r="AO16" s="4"/>
      <c r="AP16" s="4"/>
      <c r="AQ16" s="4"/>
      <c r="AR16" s="4"/>
      <c r="AS16" s="4"/>
      <c r="AT16" s="4"/>
    </row>
    <row r="17" spans="1:46" x14ac:dyDescent="0.25">
      <c r="A17" s="1" t="s">
        <v>52</v>
      </c>
      <c r="B17" s="1" t="s">
        <v>37</v>
      </c>
      <c r="C17" s="1">
        <v>2007</v>
      </c>
      <c r="D17" s="1">
        <v>7.4029999999999996</v>
      </c>
      <c r="E17" s="1">
        <v>49.026400000000002</v>
      </c>
      <c r="F17" s="10">
        <v>300</v>
      </c>
      <c r="G17" s="11">
        <v>0.69432684874454931</v>
      </c>
      <c r="H17" s="12">
        <v>3</v>
      </c>
      <c r="I17" s="12">
        <v>1</v>
      </c>
      <c r="J17" s="9">
        <v>0</v>
      </c>
      <c r="K17" s="10">
        <v>20</v>
      </c>
      <c r="L17" s="12">
        <v>40</v>
      </c>
      <c r="M17" s="8">
        <v>717.3</v>
      </c>
      <c r="N17" s="8">
        <v>14.2</v>
      </c>
      <c r="O17" s="8">
        <v>6.4</v>
      </c>
      <c r="P17" s="8">
        <v>867.9</v>
      </c>
      <c r="Q17" s="6">
        <v>5.21</v>
      </c>
      <c r="R17" s="4">
        <v>4.63</v>
      </c>
      <c r="S17" s="5">
        <v>14.05908080059303</v>
      </c>
      <c r="T17" s="5">
        <v>91.844641134397889</v>
      </c>
      <c r="U17" s="5">
        <v>7.6598030438675023E-3</v>
      </c>
      <c r="V17" s="5">
        <v>12.541833333333335</v>
      </c>
      <c r="W17" s="5">
        <v>10.981333333333334</v>
      </c>
      <c r="X17" s="5">
        <v>7.9250591554423009</v>
      </c>
      <c r="Y17" s="5">
        <v>0.21220536002583146</v>
      </c>
      <c r="Z17" s="5">
        <v>4.2204443405051455</v>
      </c>
      <c r="AA17" s="5">
        <v>0.94633677465290134</v>
      </c>
      <c r="AB17" s="5">
        <v>1.4398868328490597</v>
      </c>
      <c r="AC17" s="5">
        <v>82.507957010738735</v>
      </c>
      <c r="AD17" s="5">
        <v>38.381237087975904</v>
      </c>
      <c r="AE17" s="4">
        <v>8.0949364424958356E-2</v>
      </c>
      <c r="AF17" s="6">
        <v>9.909569979716025</v>
      </c>
      <c r="AG17" s="13">
        <v>1.9476666666666667</v>
      </c>
      <c r="AH17" s="13">
        <v>0.16013333333333332</v>
      </c>
      <c r="AI17" s="4">
        <f t="shared" si="0"/>
        <v>12.162781015820151</v>
      </c>
      <c r="AJ17" s="4">
        <v>6.9638083900000005</v>
      </c>
      <c r="AK17" s="4"/>
      <c r="AL17" s="4"/>
      <c r="AM17" s="4"/>
      <c r="AN17" s="4"/>
      <c r="AO17" s="4"/>
      <c r="AP17" s="4"/>
      <c r="AQ17" s="4"/>
      <c r="AR17" s="4"/>
      <c r="AS17" s="4"/>
      <c r="AT17" s="4"/>
    </row>
    <row r="18" spans="1:46" x14ac:dyDescent="0.25">
      <c r="A18" s="1" t="s">
        <v>53</v>
      </c>
      <c r="B18" s="1" t="s">
        <v>37</v>
      </c>
      <c r="C18" s="1">
        <v>2007</v>
      </c>
      <c r="D18" s="1">
        <v>7.4770000000000003</v>
      </c>
      <c r="E18" s="1">
        <v>49.037199999999999</v>
      </c>
      <c r="F18" s="10">
        <v>249</v>
      </c>
      <c r="G18" s="11">
        <v>0.65556888613174635</v>
      </c>
      <c r="H18" s="12">
        <v>0</v>
      </c>
      <c r="I18" s="12">
        <v>1</v>
      </c>
      <c r="J18" s="9">
        <v>0</v>
      </c>
      <c r="K18" s="10">
        <v>10</v>
      </c>
      <c r="L18" s="12">
        <v>50</v>
      </c>
      <c r="M18" s="8">
        <v>717.3</v>
      </c>
      <c r="N18" s="8">
        <v>14.2</v>
      </c>
      <c r="O18" s="8">
        <v>6.4</v>
      </c>
      <c r="P18" s="8">
        <v>867.9</v>
      </c>
      <c r="Q18" s="6">
        <v>5.0199999999999996</v>
      </c>
      <c r="R18" s="4">
        <v>5.24</v>
      </c>
      <c r="S18" s="5">
        <v>19.587842846553002</v>
      </c>
      <c r="T18" s="5">
        <v>60.679097222222232</v>
      </c>
      <c r="U18" s="5">
        <v>0.13221486123545209</v>
      </c>
      <c r="V18" s="5">
        <v>5.8611666666666666</v>
      </c>
      <c r="W18" s="5">
        <v>9.7740000000000009</v>
      </c>
      <c r="X18" s="5">
        <v>9.1691527120495078</v>
      </c>
      <c r="Y18" s="5">
        <v>0.22988914002798411</v>
      </c>
      <c r="Z18" s="5">
        <v>4.2351247271593389</v>
      </c>
      <c r="AA18" s="5">
        <v>1.5338791978165418</v>
      </c>
      <c r="AB18" s="5">
        <v>1.6882581434470108</v>
      </c>
      <c r="AC18" s="5">
        <v>33.094673674191817</v>
      </c>
      <c r="AD18" s="5">
        <v>40.521955377253967</v>
      </c>
      <c r="AE18" s="4">
        <v>8.1705220568119033E-2</v>
      </c>
      <c r="AF18" s="6">
        <v>12.465520242914977</v>
      </c>
      <c r="AG18" s="13">
        <v>2.7166666666666668</v>
      </c>
      <c r="AH18" s="13">
        <v>0.20126666666666668</v>
      </c>
      <c r="AI18" s="4">
        <f t="shared" si="0"/>
        <v>13.497846969195098</v>
      </c>
      <c r="AJ18" s="4">
        <v>6.9638083900000005</v>
      </c>
      <c r="AK18" s="4"/>
      <c r="AL18" s="4"/>
      <c r="AM18" s="4"/>
      <c r="AN18" s="4"/>
      <c r="AO18" s="4"/>
      <c r="AP18" s="4"/>
      <c r="AQ18" s="4"/>
      <c r="AR18" s="4"/>
      <c r="AS18" s="4"/>
      <c r="AT18" s="4"/>
    </row>
    <row r="19" spans="1:46" x14ac:dyDescent="0.25">
      <c r="A19" s="1" t="s">
        <v>54</v>
      </c>
      <c r="B19" s="1" t="s">
        <v>37</v>
      </c>
      <c r="C19" s="1">
        <v>2007</v>
      </c>
      <c r="D19" s="1">
        <v>7.4530000000000003</v>
      </c>
      <c r="E19" s="1">
        <v>49.059399999999997</v>
      </c>
      <c r="F19" s="10">
        <v>325</v>
      </c>
      <c r="G19" s="11">
        <v>0.65527624984057076</v>
      </c>
      <c r="H19" s="12">
        <v>0</v>
      </c>
      <c r="I19" s="12">
        <v>1</v>
      </c>
      <c r="J19" s="9">
        <v>0</v>
      </c>
      <c r="K19" s="10">
        <v>20</v>
      </c>
      <c r="L19" s="12">
        <v>50</v>
      </c>
      <c r="M19" s="8">
        <v>717.3</v>
      </c>
      <c r="N19" s="8">
        <v>14.2</v>
      </c>
      <c r="O19" s="8">
        <v>6.4</v>
      </c>
      <c r="P19" s="8">
        <v>867.9</v>
      </c>
      <c r="Q19" s="6">
        <v>5.27</v>
      </c>
      <c r="R19" s="4">
        <v>5.47</v>
      </c>
      <c r="S19" s="5">
        <v>26.300815418828762</v>
      </c>
      <c r="T19" s="5">
        <v>14.37083416500333</v>
      </c>
      <c r="U19" s="5">
        <v>0.40064602685765</v>
      </c>
      <c r="V19" s="5">
        <v>6.1156666666666659</v>
      </c>
      <c r="W19" s="5">
        <v>4.0570000000000013</v>
      </c>
      <c r="X19" s="5">
        <v>2.1282826720058252</v>
      </c>
      <c r="Y19" s="5">
        <v>0.1418038962436767</v>
      </c>
      <c r="Z19" s="5">
        <v>3.6228858746492048</v>
      </c>
      <c r="AA19" s="5">
        <v>0.7739420908983029</v>
      </c>
      <c r="AB19" s="5">
        <v>0.93314268236733466</v>
      </c>
      <c r="AC19" s="5">
        <v>111.85482411202331</v>
      </c>
      <c r="AD19" s="5">
        <v>50.019206764979337</v>
      </c>
      <c r="AE19" s="4">
        <v>5.771431584677602E-2</v>
      </c>
      <c r="AF19" s="6">
        <v>8.4682631578947358</v>
      </c>
      <c r="AG19" s="13">
        <v>2.7426666666666666</v>
      </c>
      <c r="AH19" s="13">
        <v>0.18986666666666666</v>
      </c>
      <c r="AI19" s="4">
        <f t="shared" si="0"/>
        <v>14.445224719101123</v>
      </c>
      <c r="AJ19" s="4">
        <v>6.9638083900000005</v>
      </c>
      <c r="AK19" s="4"/>
      <c r="AL19" s="4"/>
      <c r="AM19" s="4"/>
      <c r="AN19" s="4"/>
      <c r="AO19" s="4"/>
      <c r="AP19" s="4"/>
      <c r="AQ19" s="4"/>
      <c r="AR19" s="4"/>
      <c r="AS19" s="4"/>
      <c r="AT19" s="4"/>
    </row>
    <row r="20" spans="1:46" x14ac:dyDescent="0.25">
      <c r="A20" s="1" t="s">
        <v>55</v>
      </c>
      <c r="B20" s="1" t="s">
        <v>37</v>
      </c>
      <c r="C20" s="1">
        <v>2007</v>
      </c>
      <c r="D20" s="1">
        <v>7.6150000000000002</v>
      </c>
      <c r="E20" s="1">
        <v>49.021900000000002</v>
      </c>
      <c r="F20" s="10">
        <v>232</v>
      </c>
      <c r="G20" s="11">
        <v>0.65487179992058775</v>
      </c>
      <c r="H20" s="12">
        <v>3</v>
      </c>
      <c r="I20" s="12">
        <v>0</v>
      </c>
      <c r="J20" s="9">
        <v>1</v>
      </c>
      <c r="K20" s="10">
        <v>20</v>
      </c>
      <c r="L20" s="12">
        <v>50</v>
      </c>
      <c r="M20" s="8">
        <v>717.3</v>
      </c>
      <c r="N20" s="8">
        <v>14.2</v>
      </c>
      <c r="O20" s="8">
        <v>6.4</v>
      </c>
      <c r="P20" s="8">
        <v>867.9</v>
      </c>
      <c r="Q20" s="6">
        <v>5.61</v>
      </c>
      <c r="R20" s="4">
        <v>5.89</v>
      </c>
      <c r="S20" s="5">
        <v>8.9186063750926632</v>
      </c>
      <c r="T20" s="5">
        <v>91.257681719893569</v>
      </c>
      <c r="U20" s="5">
        <v>6.3609668755595344E-2</v>
      </c>
      <c r="V20" s="5">
        <v>8.5684999999999985</v>
      </c>
      <c r="W20" s="5">
        <v>16.012</v>
      </c>
      <c r="X20" s="5">
        <v>19.232487258827813</v>
      </c>
      <c r="Y20" s="5">
        <v>0.41206543967280163</v>
      </c>
      <c r="Z20" s="5">
        <v>4.2968490801372008</v>
      </c>
      <c r="AA20" s="5">
        <v>1.4445140619437524</v>
      </c>
      <c r="AB20" s="5">
        <v>1.9389631442116535</v>
      </c>
      <c r="AC20" s="5">
        <v>55.899242253379846</v>
      </c>
      <c r="AD20" s="5">
        <v>23.500164011252906</v>
      </c>
      <c r="AE20" s="4">
        <v>0.30094056132031682</v>
      </c>
      <c r="AF20" s="6">
        <v>14.032406504065039</v>
      </c>
      <c r="AG20" s="13">
        <v>2.5543333333333336</v>
      </c>
      <c r="AH20" s="13">
        <v>0.20286666666666667</v>
      </c>
      <c r="AI20" s="4">
        <f t="shared" si="0"/>
        <v>12.591192901741703</v>
      </c>
      <c r="AJ20" s="4">
        <v>7.2318694000000008</v>
      </c>
      <c r="AK20" s="4"/>
      <c r="AL20" s="4"/>
      <c r="AM20" s="4"/>
      <c r="AN20" s="4"/>
      <c r="AO20" s="4"/>
      <c r="AP20" s="4"/>
      <c r="AQ20" s="4"/>
      <c r="AR20" s="4"/>
      <c r="AS20" s="4"/>
      <c r="AT20" s="4"/>
    </row>
    <row r="21" spans="1:46" x14ac:dyDescent="0.25">
      <c r="A21" s="1" t="s">
        <v>56</v>
      </c>
      <c r="B21" s="1" t="s">
        <v>37</v>
      </c>
      <c r="C21" s="1">
        <v>2007</v>
      </c>
      <c r="D21" s="1">
        <v>7.5919999999999996</v>
      </c>
      <c r="E21" s="1">
        <v>49.045000000000002</v>
      </c>
      <c r="F21" s="10">
        <v>179</v>
      </c>
      <c r="G21" s="11">
        <v>0.69951513015100864</v>
      </c>
      <c r="H21" s="12">
        <v>5</v>
      </c>
      <c r="I21" s="12">
        <v>0</v>
      </c>
      <c r="J21" s="9">
        <v>2</v>
      </c>
      <c r="K21" s="10">
        <v>20</v>
      </c>
      <c r="L21" s="12">
        <v>30</v>
      </c>
      <c r="M21" s="8">
        <v>717.3</v>
      </c>
      <c r="N21" s="8">
        <v>14.2</v>
      </c>
      <c r="O21" s="8">
        <v>6.4</v>
      </c>
      <c r="P21" s="8">
        <v>867.9</v>
      </c>
      <c r="Q21" s="6">
        <v>5.35</v>
      </c>
      <c r="R21" s="4">
        <v>5.43</v>
      </c>
      <c r="S21" s="5">
        <v>9.8059303187546334</v>
      </c>
      <c r="T21" s="5">
        <v>83.477134481037936</v>
      </c>
      <c r="U21" s="5">
        <v>6.9937332139659797E-3</v>
      </c>
      <c r="V21" s="5">
        <v>19.625166666666669</v>
      </c>
      <c r="W21" s="5">
        <v>15.178666666666667</v>
      </c>
      <c r="X21" s="5">
        <v>23.805821805606115</v>
      </c>
      <c r="Y21" s="5">
        <v>0.58122914648584645</v>
      </c>
      <c r="Z21" s="5">
        <v>4.7089008419083251</v>
      </c>
      <c r="AA21" s="5">
        <v>0.55786519520588629</v>
      </c>
      <c r="AB21" s="5">
        <v>1.2791955956568284</v>
      </c>
      <c r="AC21" s="5">
        <v>61.630706763751924</v>
      </c>
      <c r="AD21" s="5">
        <v>39.092951687222275</v>
      </c>
      <c r="AE21" s="4">
        <v>2.0629165400997862</v>
      </c>
      <c r="AF21" s="6">
        <v>13.906162217659135</v>
      </c>
      <c r="AG21" s="13">
        <v>1.865</v>
      </c>
      <c r="AH21" s="13">
        <v>0.16383333333333333</v>
      </c>
      <c r="AI21" s="4">
        <f t="shared" si="0"/>
        <v>11.38351983723296</v>
      </c>
      <c r="AJ21" s="4">
        <v>7.2318694000000008</v>
      </c>
      <c r="AK21" s="4"/>
      <c r="AL21" s="4"/>
      <c r="AM21" s="4"/>
      <c r="AN21" s="4"/>
      <c r="AO21" s="4"/>
      <c r="AP21" s="4"/>
      <c r="AQ21" s="4"/>
      <c r="AR21" s="4"/>
      <c r="AS21" s="4"/>
      <c r="AT21" s="4"/>
    </row>
    <row r="22" spans="1:46" x14ac:dyDescent="0.25">
      <c r="A22" s="1" t="s">
        <v>57</v>
      </c>
      <c r="B22" s="1" t="s">
        <v>37</v>
      </c>
      <c r="C22" s="1">
        <v>2007</v>
      </c>
      <c r="D22" s="1">
        <v>-1.5069999999999999</v>
      </c>
      <c r="E22" s="1">
        <v>48.2864</v>
      </c>
      <c r="F22" s="10">
        <v>99</v>
      </c>
      <c r="G22" s="11">
        <v>0.66540756151906677</v>
      </c>
      <c r="H22" s="12">
        <v>0</v>
      </c>
      <c r="I22" s="12">
        <v>1</v>
      </c>
      <c r="J22" s="9">
        <v>0</v>
      </c>
      <c r="K22" s="10">
        <v>20</v>
      </c>
      <c r="L22" s="12">
        <v>50</v>
      </c>
      <c r="M22" s="8">
        <v>759.7</v>
      </c>
      <c r="N22" s="8">
        <v>16.399999999999999</v>
      </c>
      <c r="O22" s="8">
        <v>8.3000000000000007</v>
      </c>
      <c r="P22" s="8">
        <v>698.6</v>
      </c>
      <c r="Q22" s="6">
        <v>5.36</v>
      </c>
      <c r="R22" s="4">
        <v>4.96</v>
      </c>
      <c r="S22" s="5">
        <v>44.166048925129729</v>
      </c>
      <c r="T22" s="5">
        <v>39.99211285761811</v>
      </c>
      <c r="U22" s="5">
        <v>0</v>
      </c>
      <c r="V22" s="5">
        <v>23.84183333333333</v>
      </c>
      <c r="W22" s="5">
        <v>13.804666666666668</v>
      </c>
      <c r="X22" s="5">
        <v>28.502399890789956</v>
      </c>
      <c r="Y22" s="5">
        <v>0.14881067699924658</v>
      </c>
      <c r="Z22" s="5">
        <v>6.3377564702213922</v>
      </c>
      <c r="AA22" s="5">
        <v>3.681360747597</v>
      </c>
      <c r="AB22" s="5">
        <v>0.22236733445480963</v>
      </c>
      <c r="AC22" s="5">
        <v>8.5889108218846406</v>
      </c>
      <c r="AD22" s="5">
        <v>9.3277679322425531</v>
      </c>
      <c r="AE22" s="4">
        <v>0</v>
      </c>
      <c r="AF22" s="6">
        <v>13.675650406504063</v>
      </c>
      <c r="AG22" s="13">
        <v>1.2028333333333334</v>
      </c>
      <c r="AH22" s="13">
        <v>9.4993333333333332E-2</v>
      </c>
      <c r="AI22" s="4">
        <f t="shared" si="0"/>
        <v>12.662292090673031</v>
      </c>
      <c r="AJ22" s="4">
        <v>3.9173497500000001</v>
      </c>
      <c r="AK22" s="4"/>
      <c r="AL22" s="4"/>
      <c r="AM22" s="4"/>
      <c r="AN22" s="4"/>
      <c r="AO22" s="4"/>
      <c r="AP22" s="4"/>
      <c r="AQ22" s="4"/>
      <c r="AR22" s="4"/>
      <c r="AS22" s="4"/>
      <c r="AT22" s="4"/>
    </row>
    <row r="23" spans="1:46" x14ac:dyDescent="0.25">
      <c r="A23" s="1" t="s">
        <v>58</v>
      </c>
      <c r="B23" s="1" t="s">
        <v>37</v>
      </c>
      <c r="C23" s="1">
        <v>2007</v>
      </c>
      <c r="D23" s="1">
        <v>-2.2360000000000002</v>
      </c>
      <c r="E23" s="1">
        <v>48.006900000000002</v>
      </c>
      <c r="F23" s="10">
        <v>163</v>
      </c>
      <c r="G23" s="11">
        <v>0.57347778358033596</v>
      </c>
      <c r="H23" s="12">
        <v>7</v>
      </c>
      <c r="I23" s="12">
        <v>1</v>
      </c>
      <c r="J23" s="9">
        <v>0</v>
      </c>
      <c r="K23" s="10">
        <v>20</v>
      </c>
      <c r="L23" s="12">
        <v>33</v>
      </c>
      <c r="M23" s="8">
        <v>751.9</v>
      </c>
      <c r="N23" s="8">
        <v>16</v>
      </c>
      <c r="O23" s="8">
        <v>8.3000000000000007</v>
      </c>
      <c r="P23" s="8">
        <v>698.4</v>
      </c>
      <c r="Q23" s="6">
        <v>5.05</v>
      </c>
      <c r="R23" s="4">
        <v>5.03</v>
      </c>
      <c r="S23" s="5">
        <v>142.13862120088956</v>
      </c>
      <c r="T23" s="5">
        <v>22.316630489021957</v>
      </c>
      <c r="U23" s="5">
        <v>3.8095863921217537</v>
      </c>
      <c r="V23" s="5">
        <v>10.699166666666665</v>
      </c>
      <c r="W23" s="5">
        <v>9.4183333333333312</v>
      </c>
      <c r="X23" s="5">
        <v>2.6379113578449216</v>
      </c>
      <c r="Y23" s="5">
        <v>0.17617048756861478</v>
      </c>
      <c r="Z23" s="5">
        <v>8.0827206111630812</v>
      </c>
      <c r="AA23" s="5">
        <v>2.5735825323365376</v>
      </c>
      <c r="AB23" s="5">
        <v>0.4780730998623644</v>
      </c>
      <c r="AC23" s="5">
        <v>30.256083641554085</v>
      </c>
      <c r="AD23" s="5">
        <v>10.082758613449235</v>
      </c>
      <c r="AE23" s="4">
        <v>0</v>
      </c>
      <c r="AF23" s="6">
        <v>24.328884381338742</v>
      </c>
      <c r="AG23" s="13">
        <v>5.160333333333333</v>
      </c>
      <c r="AH23" s="13">
        <v>0.39333333333333337</v>
      </c>
      <c r="AI23" s="4">
        <f t="shared" si="0"/>
        <v>13.119491525423728</v>
      </c>
      <c r="AJ23" s="4">
        <v>3.7756914699999999</v>
      </c>
      <c r="AK23" s="4"/>
      <c r="AL23" s="4"/>
      <c r="AM23" s="4"/>
      <c r="AN23" s="4"/>
      <c r="AO23" s="4"/>
      <c r="AP23" s="4"/>
      <c r="AQ23" s="4"/>
      <c r="AR23" s="4"/>
      <c r="AS23" s="4"/>
      <c r="AT23" s="4"/>
    </row>
    <row r="24" spans="1:46" x14ac:dyDescent="0.25">
      <c r="A24" s="1" t="s">
        <v>59</v>
      </c>
      <c r="B24" s="1" t="s">
        <v>37</v>
      </c>
      <c r="C24" s="1">
        <v>2007</v>
      </c>
      <c r="D24" s="1">
        <v>-1.89</v>
      </c>
      <c r="E24" s="1">
        <v>47.993099999999998</v>
      </c>
      <c r="F24" s="10">
        <v>75</v>
      </c>
      <c r="G24" s="11">
        <v>0.69580161353138659</v>
      </c>
      <c r="H24" s="12">
        <v>3</v>
      </c>
      <c r="I24" s="12">
        <v>0</v>
      </c>
      <c r="J24" s="9">
        <v>1</v>
      </c>
      <c r="K24" s="10">
        <v>20</v>
      </c>
      <c r="L24" s="12">
        <v>23</v>
      </c>
      <c r="M24" s="8">
        <v>751.9</v>
      </c>
      <c r="N24" s="8">
        <v>16</v>
      </c>
      <c r="O24" s="8">
        <v>8.3000000000000007</v>
      </c>
      <c r="P24" s="8">
        <v>698.4</v>
      </c>
      <c r="Q24" s="6">
        <v>5.36</v>
      </c>
      <c r="R24" s="4">
        <v>5.19</v>
      </c>
      <c r="S24" s="5">
        <v>54.830615270570782</v>
      </c>
      <c r="T24" s="5">
        <v>21.119366683300068</v>
      </c>
      <c r="U24" s="5">
        <v>1.5955702775290959</v>
      </c>
      <c r="V24" s="5">
        <v>9.9258333333333333</v>
      </c>
      <c r="W24" s="5">
        <v>8.384666666666666</v>
      </c>
      <c r="X24" s="5">
        <v>1.207953221696396</v>
      </c>
      <c r="Y24" s="5">
        <v>0.20386395436443872</v>
      </c>
      <c r="Z24" s="5">
        <v>5.472614593077644</v>
      </c>
      <c r="AA24" s="5">
        <v>0.36913136347454617</v>
      </c>
      <c r="AB24" s="5">
        <v>0.26003976143141155</v>
      </c>
      <c r="AC24" s="5">
        <v>2.5132506868599154</v>
      </c>
      <c r="AD24" s="5">
        <v>8.1549052574386209</v>
      </c>
      <c r="AE24" s="4">
        <v>0</v>
      </c>
      <c r="AF24" s="6">
        <v>15.574497975708502</v>
      </c>
      <c r="AG24" s="13">
        <v>3.6720000000000002</v>
      </c>
      <c r="AH24" s="13">
        <v>0.32400000000000001</v>
      </c>
      <c r="AI24" s="4">
        <f t="shared" si="0"/>
        <v>11.333333333333334</v>
      </c>
      <c r="AJ24" s="4">
        <v>3.6331061600000001</v>
      </c>
      <c r="AK24" s="4"/>
      <c r="AL24" s="4"/>
      <c r="AM24" s="4"/>
      <c r="AN24" s="4"/>
      <c r="AO24" s="4"/>
      <c r="AP24" s="4"/>
      <c r="AQ24" s="4"/>
      <c r="AR24" s="4"/>
      <c r="AS24" s="4"/>
      <c r="AT24" s="4"/>
    </row>
    <row r="25" spans="1:46" x14ac:dyDescent="0.25">
      <c r="A25" s="1" t="s">
        <v>60</v>
      </c>
      <c r="B25" s="1" t="s">
        <v>37</v>
      </c>
      <c r="C25" s="1">
        <v>2007</v>
      </c>
      <c r="D25" s="1">
        <v>-1.4710000000000001</v>
      </c>
      <c r="E25" s="1">
        <v>48.285600000000002</v>
      </c>
      <c r="F25" s="10">
        <v>59</v>
      </c>
      <c r="G25" s="11">
        <v>0.66541798428486065</v>
      </c>
      <c r="H25" s="10">
        <v>0</v>
      </c>
      <c r="I25" s="10">
        <v>1</v>
      </c>
      <c r="J25" s="9">
        <v>0</v>
      </c>
      <c r="K25" s="10">
        <v>20</v>
      </c>
      <c r="L25" s="12">
        <v>30</v>
      </c>
      <c r="M25" s="8">
        <v>759.7</v>
      </c>
      <c r="N25" s="8">
        <v>16.399999999999999</v>
      </c>
      <c r="O25" s="8">
        <v>8.3000000000000007</v>
      </c>
      <c r="P25" s="8">
        <v>698.6</v>
      </c>
      <c r="Q25" s="6">
        <v>5.34</v>
      </c>
      <c r="R25" s="4">
        <v>5.27</v>
      </c>
      <c r="S25" s="5">
        <v>55.337657524091917</v>
      </c>
      <c r="T25" s="5">
        <v>38.184544660678647</v>
      </c>
      <c r="U25" s="5">
        <v>4.7703921217546998</v>
      </c>
      <c r="V25" s="5">
        <v>8.8021666666666665</v>
      </c>
      <c r="W25" s="5">
        <v>12.235333333333335</v>
      </c>
      <c r="X25" s="5">
        <v>3.6851483436476151</v>
      </c>
      <c r="Y25" s="5">
        <v>0.17016467549241207</v>
      </c>
      <c r="Z25" s="5">
        <v>4.9561318989710017</v>
      </c>
      <c r="AA25" s="5">
        <v>1.1374047703809189</v>
      </c>
      <c r="AB25" s="5">
        <v>0.8347943110567364</v>
      </c>
      <c r="AC25" s="5">
        <v>8.3882272250517751</v>
      </c>
      <c r="AD25" s="5">
        <v>19.689080761596873</v>
      </c>
      <c r="AE25" s="4">
        <v>3.5306198766515189E-2</v>
      </c>
      <c r="AF25" s="6">
        <v>14.71655306122449</v>
      </c>
      <c r="AG25" s="13">
        <v>3.0106666666666668</v>
      </c>
      <c r="AH25" s="13">
        <v>0.21713333333333332</v>
      </c>
      <c r="AI25" s="4">
        <f t="shared" si="0"/>
        <v>13.865520417562175</v>
      </c>
      <c r="AJ25" s="4">
        <v>3.9173497500000001</v>
      </c>
      <c r="AK25" s="4"/>
      <c r="AL25" s="4"/>
      <c r="AM25" s="4"/>
      <c r="AN25" s="4"/>
      <c r="AO25" s="4"/>
      <c r="AP25" s="4"/>
      <c r="AQ25" s="4"/>
      <c r="AR25" s="4"/>
      <c r="AS25" s="4"/>
      <c r="AT25" s="4"/>
    </row>
    <row r="26" spans="1:46" x14ac:dyDescent="0.25">
      <c r="A26" s="1" t="s">
        <v>61</v>
      </c>
      <c r="B26" s="1" t="s">
        <v>37</v>
      </c>
      <c r="C26" s="1">
        <v>2007</v>
      </c>
      <c r="D26" s="1">
        <v>-3.8733</v>
      </c>
      <c r="E26" s="1">
        <v>48.415599999999998</v>
      </c>
      <c r="F26" s="10">
        <v>375</v>
      </c>
      <c r="G26" s="11">
        <v>0.66372258404018813</v>
      </c>
      <c r="H26" s="12">
        <v>0</v>
      </c>
      <c r="I26" s="12">
        <v>1</v>
      </c>
      <c r="J26" s="9">
        <v>0</v>
      </c>
      <c r="K26" s="10">
        <v>15</v>
      </c>
      <c r="L26" s="12">
        <v>20</v>
      </c>
      <c r="M26" s="8">
        <v>694.8</v>
      </c>
      <c r="N26" s="8">
        <v>14.9</v>
      </c>
      <c r="O26" s="8">
        <v>8.3000000000000007</v>
      </c>
      <c r="P26" s="8">
        <v>1011.7</v>
      </c>
      <c r="Q26" s="6">
        <v>4.83</v>
      </c>
      <c r="R26" s="4">
        <v>5.18</v>
      </c>
      <c r="S26" s="5">
        <v>148.07635285396591</v>
      </c>
      <c r="T26" s="5">
        <v>29.013303809048569</v>
      </c>
      <c r="U26" s="5">
        <v>4.9089346463742167</v>
      </c>
      <c r="V26" s="5">
        <v>30.975166666666667</v>
      </c>
      <c r="W26" s="5">
        <v>33.381999999999998</v>
      </c>
      <c r="X26" s="5">
        <v>0.48048325445941026</v>
      </c>
      <c r="Y26" s="5">
        <v>0.65196426649445705</v>
      </c>
      <c r="Z26" s="5">
        <v>14.617494543186778</v>
      </c>
      <c r="AA26" s="5">
        <v>0.45482852735255719</v>
      </c>
      <c r="AB26" s="5">
        <v>0.94081052148646593</v>
      </c>
      <c r="AC26" s="5">
        <v>0.86884534378584222</v>
      </c>
      <c r="AD26" s="5">
        <v>33.748469481479908</v>
      </c>
      <c r="AE26" s="4">
        <v>1.0695693323324715</v>
      </c>
      <c r="AF26" s="6">
        <v>10.307417515274947</v>
      </c>
      <c r="AG26" s="13">
        <v>12.85</v>
      </c>
      <c r="AH26" s="13">
        <v>0.84243333333333326</v>
      </c>
      <c r="AI26" s="4">
        <f t="shared" si="0"/>
        <v>15.253432516915286</v>
      </c>
      <c r="AJ26" s="4">
        <v>3.60795537</v>
      </c>
      <c r="AK26" s="4"/>
      <c r="AL26" s="4"/>
      <c r="AM26" s="4"/>
      <c r="AN26" s="4"/>
      <c r="AO26" s="4"/>
      <c r="AP26" s="4"/>
      <c r="AQ26" s="4"/>
      <c r="AR26" s="4"/>
      <c r="AS26" s="4"/>
      <c r="AT26" s="4"/>
    </row>
    <row r="27" spans="1:46" x14ac:dyDescent="0.25">
      <c r="A27" s="1" t="s">
        <v>62</v>
      </c>
      <c r="B27" s="1" t="s">
        <v>63</v>
      </c>
      <c r="C27" s="1">
        <v>2007</v>
      </c>
      <c r="D27" s="1">
        <v>6.5010000000000003</v>
      </c>
      <c r="E27" s="1">
        <v>58.238900000000001</v>
      </c>
      <c r="F27" s="10">
        <v>5</v>
      </c>
      <c r="G27" s="11">
        <v>0.68840509664866956</v>
      </c>
      <c r="H27" s="12">
        <v>12</v>
      </c>
      <c r="I27" s="12">
        <v>0</v>
      </c>
      <c r="J27" s="9">
        <v>2</v>
      </c>
      <c r="K27" s="10">
        <v>17.5</v>
      </c>
      <c r="L27" s="14">
        <v>42</v>
      </c>
      <c r="M27" s="8">
        <v>591.9</v>
      </c>
      <c r="N27" s="8">
        <v>10.5</v>
      </c>
      <c r="O27" s="8">
        <v>5.4</v>
      </c>
      <c r="P27" s="8">
        <v>1320.4</v>
      </c>
      <c r="Q27" s="4">
        <v>5.1933333333333334</v>
      </c>
      <c r="R27" s="4">
        <v>5.2333333333333334</v>
      </c>
      <c r="S27" s="5">
        <v>80.689368521641569</v>
      </c>
      <c r="T27" s="5">
        <v>137.18181482157021</v>
      </c>
      <c r="U27" s="5">
        <v>0.77612770516903573</v>
      </c>
      <c r="V27" s="5">
        <v>72.778330714876233</v>
      </c>
      <c r="W27" s="5">
        <v>114.74127713657235</v>
      </c>
      <c r="X27" s="5">
        <v>2.6819747002931469</v>
      </c>
      <c r="Y27" s="5">
        <v>0.38944287876977546</v>
      </c>
      <c r="Z27" s="5">
        <v>11.584992344562309</v>
      </c>
      <c r="AA27" s="5">
        <v>5.6304196536631812</v>
      </c>
      <c r="AB27" s="5">
        <v>2.368015937133102</v>
      </c>
      <c r="AC27" s="5">
        <v>5.8777011228137637</v>
      </c>
      <c r="AD27" s="5">
        <v>112.27055538657635</v>
      </c>
      <c r="AE27" s="4">
        <v>0.10636829908416502</v>
      </c>
      <c r="AF27" s="4">
        <v>10.33</v>
      </c>
      <c r="AG27" s="4">
        <v>0.89</v>
      </c>
      <c r="AH27" s="4">
        <v>13.463333333333333</v>
      </c>
      <c r="AI27" s="4">
        <v>15.127340823970037</v>
      </c>
      <c r="AJ27" s="4">
        <v>5.2333247900000002</v>
      </c>
      <c r="AK27" s="4"/>
      <c r="AL27" s="4"/>
      <c r="AM27" s="4"/>
      <c r="AN27" s="4"/>
      <c r="AO27" s="4"/>
      <c r="AP27" s="4"/>
      <c r="AQ27" s="4"/>
      <c r="AR27" s="4"/>
      <c r="AS27" s="4"/>
      <c r="AT27" s="4"/>
    </row>
    <row r="28" spans="1:46" ht="12.75" customHeight="1" x14ac:dyDescent="0.25">
      <c r="A28" s="1" t="s">
        <v>64</v>
      </c>
      <c r="B28" s="1" t="s">
        <v>63</v>
      </c>
      <c r="C28" s="1">
        <v>2007</v>
      </c>
      <c r="D28" s="1">
        <v>6.53</v>
      </c>
      <c r="E28" s="1">
        <v>58.236699999999999</v>
      </c>
      <c r="F28" s="10">
        <v>40</v>
      </c>
      <c r="G28" s="11">
        <v>0.52440814677929593</v>
      </c>
      <c r="H28" s="12">
        <v>5</v>
      </c>
      <c r="I28" s="12">
        <v>0</v>
      </c>
      <c r="J28" s="9">
        <v>1</v>
      </c>
      <c r="K28" s="10">
        <v>30</v>
      </c>
      <c r="L28" s="14">
        <v>14.6</v>
      </c>
      <c r="M28" s="8">
        <v>591.9</v>
      </c>
      <c r="N28" s="8">
        <v>10.5</v>
      </c>
      <c r="O28" s="8">
        <v>5.4</v>
      </c>
      <c r="P28" s="8">
        <v>1320.4</v>
      </c>
      <c r="Q28" s="4">
        <v>4.5966666666666667</v>
      </c>
      <c r="R28" s="4">
        <v>4.7233333333333327</v>
      </c>
      <c r="S28" s="5">
        <v>165.21803056286922</v>
      </c>
      <c r="T28" s="5">
        <v>191.17019989183393</v>
      </c>
      <c r="U28" s="5">
        <v>2.724866551982434</v>
      </c>
      <c r="V28" s="5">
        <v>95.449340801521245</v>
      </c>
      <c r="W28" s="5">
        <v>101.46187196138773</v>
      </c>
      <c r="X28" s="5">
        <v>11.187707185438732</v>
      </c>
      <c r="Y28" s="5">
        <v>1.8046675710727815</v>
      </c>
      <c r="Z28" s="5">
        <v>20.561459463685143</v>
      </c>
      <c r="AA28" s="5">
        <v>5.9413739443137716</v>
      </c>
      <c r="AB28" s="5">
        <v>4.8439738219151689</v>
      </c>
      <c r="AC28" s="5">
        <v>171.94812914752731</v>
      </c>
      <c r="AD28" s="5">
        <v>86.87978851164884</v>
      </c>
      <c r="AE28" s="4">
        <v>0.52593148492325847</v>
      </c>
      <c r="AF28" s="4">
        <v>19.66</v>
      </c>
      <c r="AG28" s="4">
        <v>1.17</v>
      </c>
      <c r="AH28" s="4">
        <v>13.93</v>
      </c>
      <c r="AI28" s="4">
        <v>11.905982905982906</v>
      </c>
      <c r="AJ28" s="4">
        <v>5.2333247900000002</v>
      </c>
      <c r="AK28" s="4"/>
      <c r="AL28" s="4"/>
      <c r="AM28" s="4"/>
      <c r="AN28" s="4"/>
      <c r="AO28" s="4"/>
      <c r="AP28" s="4"/>
      <c r="AQ28" s="4"/>
      <c r="AR28" s="4"/>
      <c r="AS28" s="4"/>
      <c r="AT28" s="4"/>
    </row>
    <row r="29" spans="1:46" ht="12.75" customHeight="1" x14ac:dyDescent="0.25">
      <c r="A29" s="1" t="s">
        <v>65</v>
      </c>
      <c r="B29" s="1" t="s">
        <v>63</v>
      </c>
      <c r="C29" s="1">
        <v>2007</v>
      </c>
      <c r="D29" s="1">
        <v>6.3070000000000004</v>
      </c>
      <c r="E29" s="1">
        <v>58.347299999999997</v>
      </c>
      <c r="F29" s="10">
        <v>27</v>
      </c>
      <c r="G29" s="11">
        <v>0.44192858402653545</v>
      </c>
      <c r="H29" s="12">
        <v>9</v>
      </c>
      <c r="I29" s="12">
        <v>0</v>
      </c>
      <c r="J29" s="9">
        <v>2</v>
      </c>
      <c r="K29" s="22">
        <v>12.5</v>
      </c>
      <c r="L29" s="14">
        <v>18</v>
      </c>
      <c r="M29" s="8">
        <v>565.4</v>
      </c>
      <c r="N29" s="8">
        <v>10.5</v>
      </c>
      <c r="O29" s="8">
        <v>5</v>
      </c>
      <c r="P29" s="8">
        <v>1970.8</v>
      </c>
      <c r="Q29" s="4">
        <v>4.8099999999999996</v>
      </c>
      <c r="R29" s="4">
        <v>5.1950000000000003</v>
      </c>
      <c r="S29" s="5">
        <v>40.403660634389148</v>
      </c>
      <c r="T29" s="5">
        <v>149.02669132903327</v>
      </c>
      <c r="U29" s="5">
        <v>3.6138338703786932</v>
      </c>
      <c r="V29" s="5">
        <v>67.696156610715406</v>
      </c>
      <c r="W29" s="5">
        <v>90.728971482015041</v>
      </c>
      <c r="X29" s="5">
        <v>26.230725320042804</v>
      </c>
      <c r="Y29" s="5">
        <v>1.8177456203037954</v>
      </c>
      <c r="Z29" s="5">
        <v>13.050521629023242</v>
      </c>
      <c r="AA29" s="5">
        <v>5.0025601818847232</v>
      </c>
      <c r="AB29" s="5">
        <v>2.3977734879037484</v>
      </c>
      <c r="AC29" s="5">
        <v>117.15675784893294</v>
      </c>
      <c r="AD29" s="5">
        <v>91.823773181606995</v>
      </c>
      <c r="AE29" s="4">
        <v>1.7963147011460785</v>
      </c>
      <c r="AF29" s="4">
        <v>10.68</v>
      </c>
      <c r="AG29" s="4">
        <v>0.49666666666666659</v>
      </c>
      <c r="AH29" s="4">
        <v>6.0733333333333333</v>
      </c>
      <c r="AI29" s="4">
        <v>12.228187919463089</v>
      </c>
      <c r="AJ29" s="4">
        <v>5.2333247900000002</v>
      </c>
      <c r="AK29" s="4"/>
      <c r="AL29" s="4"/>
      <c r="AM29" s="4"/>
      <c r="AN29" s="4"/>
      <c r="AO29" s="4"/>
      <c r="AP29" s="4"/>
      <c r="AQ29" s="4"/>
      <c r="AR29" s="4"/>
      <c r="AS29" s="4"/>
      <c r="AT29" s="4"/>
    </row>
    <row r="30" spans="1:46" ht="12.75" customHeight="1" x14ac:dyDescent="0.25">
      <c r="A30" s="1" t="s">
        <v>66</v>
      </c>
      <c r="B30" s="1" t="s">
        <v>63</v>
      </c>
      <c r="C30" s="1">
        <v>2007</v>
      </c>
      <c r="D30" s="1">
        <v>5.89</v>
      </c>
      <c r="E30" s="1">
        <v>58.700400000000002</v>
      </c>
      <c r="F30" s="10">
        <v>260</v>
      </c>
      <c r="G30" s="11">
        <v>0.60239165971251296</v>
      </c>
      <c r="H30" s="12">
        <v>17</v>
      </c>
      <c r="I30" s="12">
        <v>0</v>
      </c>
      <c r="J30" s="9">
        <v>1</v>
      </c>
      <c r="K30" s="22">
        <v>15</v>
      </c>
      <c r="L30" s="14">
        <v>12.6</v>
      </c>
      <c r="M30" s="8">
        <v>565.4</v>
      </c>
      <c r="N30" s="8">
        <v>10.5</v>
      </c>
      <c r="O30" s="8">
        <v>5</v>
      </c>
      <c r="P30" s="8">
        <v>1970.8</v>
      </c>
      <c r="Q30" s="4">
        <v>4.4433333333333334</v>
      </c>
      <c r="R30" s="4">
        <v>4.4233333333333329</v>
      </c>
      <c r="S30" s="5">
        <v>140.73967018090636</v>
      </c>
      <c r="T30" s="5">
        <v>243.93614451615784</v>
      </c>
      <c r="U30" s="5">
        <v>8.8876571987163491</v>
      </c>
      <c r="V30" s="5">
        <v>110.58832258275821</v>
      </c>
      <c r="W30" s="5">
        <v>117.73114511193876</v>
      </c>
      <c r="X30" s="5">
        <v>4.3349378404969157</v>
      </c>
      <c r="Y30" s="5">
        <v>13.152905689415531</v>
      </c>
      <c r="Z30" s="5">
        <v>21.458314851628845</v>
      </c>
      <c r="AA30" s="5">
        <v>4.515983646498424</v>
      </c>
      <c r="AB30" s="5">
        <v>5.2947006825337164</v>
      </c>
      <c r="AC30" s="5">
        <v>152.11428733199014</v>
      </c>
      <c r="AD30" s="5">
        <v>150.84604048057088</v>
      </c>
      <c r="AE30" s="4">
        <v>4.520064470749884</v>
      </c>
      <c r="AF30" s="4">
        <v>27.37</v>
      </c>
      <c r="AG30" s="4">
        <v>1.1666666666666667</v>
      </c>
      <c r="AH30" s="4">
        <v>19.09</v>
      </c>
      <c r="AI30" s="4">
        <v>16.362857142857141</v>
      </c>
      <c r="AJ30" s="4">
        <v>4.6475640299999998</v>
      </c>
      <c r="AK30" s="4"/>
      <c r="AL30" s="4"/>
      <c r="AM30" s="4"/>
      <c r="AN30" s="4"/>
      <c r="AO30" s="4"/>
      <c r="AP30" s="4"/>
      <c r="AQ30" s="4"/>
      <c r="AR30" s="4"/>
      <c r="AS30" s="4"/>
      <c r="AT30" s="4"/>
    </row>
    <row r="31" spans="1:46" ht="12.75" customHeight="1" x14ac:dyDescent="0.25">
      <c r="A31" s="1" t="s">
        <v>67</v>
      </c>
      <c r="B31" s="1" t="s">
        <v>63</v>
      </c>
      <c r="C31" s="1">
        <v>2007</v>
      </c>
      <c r="D31" s="1">
        <v>5.7759999999999998</v>
      </c>
      <c r="E31" s="1">
        <v>59.408499999999997</v>
      </c>
      <c r="F31" s="10">
        <v>103</v>
      </c>
      <c r="G31" s="11">
        <v>0.51486142274733937</v>
      </c>
      <c r="H31" s="12">
        <v>15</v>
      </c>
      <c r="I31" s="12">
        <v>0</v>
      </c>
      <c r="J31" s="9">
        <v>2</v>
      </c>
      <c r="K31" s="22">
        <v>12.5</v>
      </c>
      <c r="L31" s="14">
        <v>15</v>
      </c>
      <c r="M31" s="8">
        <v>586.70000000000005</v>
      </c>
      <c r="N31" s="8">
        <v>10.6</v>
      </c>
      <c r="O31" s="8">
        <v>5.4</v>
      </c>
      <c r="P31" s="8">
        <v>1867.9</v>
      </c>
      <c r="Q31" s="4">
        <v>5.1133333333333342</v>
      </c>
      <c r="R31" s="4">
        <v>4.8533333333333335</v>
      </c>
      <c r="S31" s="5">
        <v>47.655352544320095</v>
      </c>
      <c r="T31" s="5">
        <v>803.90111531364994</v>
      </c>
      <c r="U31" s="5">
        <v>11.044455308657703</v>
      </c>
      <c r="V31" s="5">
        <v>85.725571727039721</v>
      </c>
      <c r="W31" s="5">
        <v>171.81499123364134</v>
      </c>
      <c r="X31" s="5">
        <v>36.597772329790175</v>
      </c>
      <c r="Y31" s="5">
        <v>6.3338246289908051</v>
      </c>
      <c r="Z31" s="5">
        <v>25.563694272403769</v>
      </c>
      <c r="AA31" s="5">
        <v>2.6038854103162694</v>
      </c>
      <c r="AB31" s="5">
        <v>3.4696349252964453</v>
      </c>
      <c r="AC31" s="5">
        <v>25.51189758678218</v>
      </c>
      <c r="AD31" s="5">
        <v>244.79074926632325</v>
      </c>
      <c r="AE31" s="4">
        <v>9.8630574496641881</v>
      </c>
      <c r="AF31" s="4">
        <v>14.84</v>
      </c>
      <c r="AG31" s="4">
        <v>0.48666666666666664</v>
      </c>
      <c r="AH31" s="4">
        <v>6.8633333333333333</v>
      </c>
      <c r="AI31" s="4">
        <v>14.102739726027398</v>
      </c>
      <c r="AJ31" s="4">
        <v>3.8992048400000003</v>
      </c>
      <c r="AK31" s="4"/>
      <c r="AL31" s="4"/>
      <c r="AM31" s="4"/>
      <c r="AN31" s="4"/>
      <c r="AO31" s="4"/>
      <c r="AP31" s="4"/>
      <c r="AQ31" s="4"/>
      <c r="AR31" s="4"/>
      <c r="AS31" s="4"/>
      <c r="AT31" s="4"/>
    </row>
    <row r="32" spans="1:46" ht="12.75" customHeight="1" x14ac:dyDescent="0.25">
      <c r="A32" s="1" t="s">
        <v>68</v>
      </c>
      <c r="B32" s="1" t="s">
        <v>63</v>
      </c>
      <c r="C32" s="1">
        <v>2007</v>
      </c>
      <c r="D32" s="1">
        <v>5.742</v>
      </c>
      <c r="E32" s="1">
        <v>60.157899999999998</v>
      </c>
      <c r="F32" s="10">
        <v>171</v>
      </c>
      <c r="G32" s="11">
        <v>0.34688521501847619</v>
      </c>
      <c r="H32" s="12">
        <v>13</v>
      </c>
      <c r="I32" s="12">
        <v>0</v>
      </c>
      <c r="J32" s="9">
        <v>1</v>
      </c>
      <c r="K32" s="10">
        <v>40</v>
      </c>
      <c r="L32" s="14">
        <v>13</v>
      </c>
      <c r="M32" s="8">
        <v>558.4</v>
      </c>
      <c r="N32" s="8">
        <v>9.6</v>
      </c>
      <c r="O32" s="8">
        <v>4.2</v>
      </c>
      <c r="P32" s="8">
        <v>1773.4</v>
      </c>
      <c r="Q32" s="4">
        <v>4.4933333333333332</v>
      </c>
      <c r="R32" s="4">
        <v>4.7</v>
      </c>
      <c r="S32" s="5">
        <v>89.599089146108625</v>
      </c>
      <c r="T32" s="5">
        <v>200.1841743957431</v>
      </c>
      <c r="U32" s="5">
        <v>20.523830216101601</v>
      </c>
      <c r="V32" s="5">
        <v>87.22594929700243</v>
      </c>
      <c r="W32" s="5">
        <v>129.71646525758808</v>
      </c>
      <c r="X32" s="5">
        <v>7.9381049924726712</v>
      </c>
      <c r="Y32" s="5">
        <v>7.5317271209242866</v>
      </c>
      <c r="Z32" s="5">
        <v>19.0977817044466</v>
      </c>
      <c r="AA32" s="5">
        <v>2.6078797199952204</v>
      </c>
      <c r="AB32" s="5">
        <v>2.3186241775322105</v>
      </c>
      <c r="AC32" s="5">
        <v>18.459653947342392</v>
      </c>
      <c r="AD32" s="5">
        <v>101.03134721585656</v>
      </c>
      <c r="AE32" s="4">
        <v>2.5740574319027911</v>
      </c>
      <c r="AF32" s="4">
        <v>37.369999999999997</v>
      </c>
      <c r="AG32" s="4">
        <v>0.59333333333333338</v>
      </c>
      <c r="AH32" s="4">
        <v>8.6066666666666674</v>
      </c>
      <c r="AI32" s="4">
        <v>14.50561797752809</v>
      </c>
      <c r="AJ32" s="4">
        <v>3.5319131500000003</v>
      </c>
      <c r="AK32" s="4"/>
      <c r="AL32" s="4"/>
      <c r="AM32" s="4"/>
      <c r="AN32" s="4"/>
      <c r="AO32" s="4"/>
      <c r="AP32" s="4"/>
      <c r="AQ32" s="4"/>
      <c r="AR32" s="4"/>
      <c r="AS32" s="4"/>
      <c r="AT32" s="4"/>
    </row>
    <row r="33" spans="1:46" ht="12.75" customHeight="1" x14ac:dyDescent="0.25">
      <c r="A33" s="1" t="s">
        <v>69</v>
      </c>
      <c r="B33" s="1" t="s">
        <v>63</v>
      </c>
      <c r="C33" s="1">
        <v>2007</v>
      </c>
      <c r="D33" s="1">
        <v>5.5</v>
      </c>
      <c r="E33" s="1">
        <v>60.325000000000003</v>
      </c>
      <c r="F33" s="10">
        <v>273</v>
      </c>
      <c r="G33" s="11">
        <v>0.48572465881191168</v>
      </c>
      <c r="H33" s="12">
        <v>3</v>
      </c>
      <c r="I33" s="12">
        <v>0</v>
      </c>
      <c r="J33" s="9">
        <v>1</v>
      </c>
      <c r="K33" s="10">
        <v>35</v>
      </c>
      <c r="L33" s="14">
        <v>60</v>
      </c>
      <c r="M33" s="8">
        <v>558.4</v>
      </c>
      <c r="N33" s="8">
        <v>9.6</v>
      </c>
      <c r="O33" s="8">
        <v>4.2</v>
      </c>
      <c r="P33" s="8">
        <v>1773.4</v>
      </c>
      <c r="Q33" s="4">
        <v>4.43</v>
      </c>
      <c r="R33" s="4">
        <v>4.873333333333334</v>
      </c>
      <c r="S33" s="5">
        <v>225.56013631205295</v>
      </c>
      <c r="T33" s="5">
        <v>108.6606957174245</v>
      </c>
      <c r="U33" s="5">
        <v>31.090015692267858</v>
      </c>
      <c r="V33" s="5">
        <v>96.120266451905977</v>
      </c>
      <c r="W33" s="5">
        <v>81.550452795096859</v>
      </c>
      <c r="X33" s="5">
        <v>1.5277377267591294</v>
      </c>
      <c r="Y33" s="5">
        <v>2.0572454496211492</v>
      </c>
      <c r="Z33" s="5">
        <v>39.940961134629525</v>
      </c>
      <c r="AA33" s="5">
        <v>6.9068184120151459</v>
      </c>
      <c r="AB33" s="5">
        <v>1.285870346411337</v>
      </c>
      <c r="AC33" s="5">
        <v>3.6591898504058205</v>
      </c>
      <c r="AD33" s="5">
        <v>146.86244283481918</v>
      </c>
      <c r="AE33" s="4">
        <v>0.61227190055655134</v>
      </c>
      <c r="AF33" s="4">
        <v>19.52</v>
      </c>
      <c r="AG33" s="4">
        <v>1.4366666666666665</v>
      </c>
      <c r="AH33" s="4">
        <v>22.89</v>
      </c>
      <c r="AI33" s="4">
        <v>15.932714617169376</v>
      </c>
      <c r="AJ33" s="4">
        <v>3.6844744399999998</v>
      </c>
      <c r="AK33" s="4"/>
      <c r="AL33" s="4"/>
      <c r="AM33" s="4"/>
      <c r="AN33" s="4"/>
      <c r="AO33" s="4"/>
      <c r="AP33" s="4"/>
      <c r="AQ33" s="4"/>
      <c r="AR33" s="4"/>
      <c r="AS33" s="4"/>
      <c r="AT33" s="4"/>
    </row>
    <row r="34" spans="1:46" ht="12.75" customHeight="1" x14ac:dyDescent="0.25">
      <c r="A34" s="1" t="s">
        <v>70</v>
      </c>
      <c r="B34" s="1" t="s">
        <v>63</v>
      </c>
      <c r="C34" s="1">
        <v>2007</v>
      </c>
      <c r="D34" s="1">
        <v>5.1020000000000003</v>
      </c>
      <c r="E34" s="1">
        <v>60.697600000000001</v>
      </c>
      <c r="F34" s="10">
        <v>30</v>
      </c>
      <c r="G34" s="11">
        <v>0.44595923104605878</v>
      </c>
      <c r="H34" s="12">
        <v>7</v>
      </c>
      <c r="I34" s="12">
        <v>0</v>
      </c>
      <c r="J34" s="9">
        <v>1</v>
      </c>
      <c r="K34" s="10">
        <v>20</v>
      </c>
      <c r="L34" s="14">
        <v>21.8</v>
      </c>
      <c r="M34" s="8">
        <v>583.29999999999995</v>
      </c>
      <c r="N34" s="8">
        <v>10.5</v>
      </c>
      <c r="O34" s="8">
        <v>5.5</v>
      </c>
      <c r="P34" s="8">
        <v>1822.3</v>
      </c>
      <c r="Q34" s="4">
        <v>4.5966666666666667</v>
      </c>
      <c r="R34" s="4">
        <v>4.7300000000000004</v>
      </c>
      <c r="S34" s="5">
        <v>113.62528720732136</v>
      </c>
      <c r="T34" s="5">
        <v>77.079061714652426</v>
      </c>
      <c r="U34" s="5">
        <v>29.690193377190809</v>
      </c>
      <c r="V34" s="5">
        <v>106.11818198283065</v>
      </c>
      <c r="W34" s="5">
        <v>45.66202157852792</v>
      </c>
      <c r="X34" s="5">
        <v>6.3684932380736106</v>
      </c>
      <c r="Y34" s="5">
        <v>4.1098177643503426</v>
      </c>
      <c r="Z34" s="5">
        <v>16.550473986923791</v>
      </c>
      <c r="AA34" s="5">
        <v>1.9484137498594043</v>
      </c>
      <c r="AB34" s="5">
        <v>1.8391613572197374</v>
      </c>
      <c r="AC34" s="5">
        <v>0.45847176900620878</v>
      </c>
      <c r="AD34" s="5">
        <v>49.596777157779115</v>
      </c>
      <c r="AE34" s="4">
        <v>0.84877475643488032</v>
      </c>
      <c r="AF34" s="4">
        <v>24.97</v>
      </c>
      <c r="AG34" s="4">
        <v>0.4466666666666666</v>
      </c>
      <c r="AH34" s="4">
        <v>7.4333333333333336</v>
      </c>
      <c r="AI34" s="4">
        <v>16.641791044776124</v>
      </c>
      <c r="AJ34" s="4">
        <v>3.5433770300000003</v>
      </c>
      <c r="AK34" s="4"/>
      <c r="AL34" s="4"/>
      <c r="AM34" s="4"/>
      <c r="AN34" s="4"/>
      <c r="AO34" s="4"/>
      <c r="AP34" s="4"/>
      <c r="AQ34" s="4"/>
      <c r="AR34" s="4"/>
      <c r="AS34" s="4"/>
      <c r="AT34" s="4"/>
    </row>
    <row r="35" spans="1:46" ht="12.75" customHeight="1" x14ac:dyDescent="0.25">
      <c r="A35" s="1" t="s">
        <v>71</v>
      </c>
      <c r="B35" s="1" t="s">
        <v>63</v>
      </c>
      <c r="C35" s="1">
        <v>2007</v>
      </c>
      <c r="D35" s="1">
        <v>7.1289999999999996</v>
      </c>
      <c r="E35" s="1">
        <v>60.504600000000003</v>
      </c>
      <c r="F35" s="10">
        <v>530</v>
      </c>
      <c r="G35" s="11">
        <v>0.8525339437472732</v>
      </c>
      <c r="H35" s="12">
        <v>29</v>
      </c>
      <c r="I35" s="12">
        <v>0</v>
      </c>
      <c r="J35" s="9">
        <v>1</v>
      </c>
      <c r="K35" s="10">
        <v>30</v>
      </c>
      <c r="L35" s="14">
        <v>43.6</v>
      </c>
      <c r="M35" s="8">
        <v>545.6</v>
      </c>
      <c r="N35" s="8">
        <v>6.8</v>
      </c>
      <c r="O35" s="8">
        <v>0.6</v>
      </c>
      <c r="P35" s="8">
        <v>794.1</v>
      </c>
      <c r="Q35" s="4">
        <v>4.45</v>
      </c>
      <c r="R35" s="4">
        <v>4.6066666666666665</v>
      </c>
      <c r="S35" s="5">
        <v>132.75262223168906</v>
      </c>
      <c r="T35" s="5">
        <v>51.819565059027127</v>
      </c>
      <c r="U35" s="5">
        <v>1.9713959182007514</v>
      </c>
      <c r="V35" s="5">
        <v>93.222788150822609</v>
      </c>
      <c r="W35" s="5">
        <v>34.798242932729899</v>
      </c>
      <c r="X35" s="5">
        <v>50.349415019077242</v>
      </c>
      <c r="Y35" s="5">
        <v>3.9991825441017994</v>
      </c>
      <c r="Z35" s="5">
        <v>16.864206076916616</v>
      </c>
      <c r="AA35" s="5">
        <v>3.4916142103885939</v>
      </c>
      <c r="AB35" s="5">
        <v>3.6830400026379153</v>
      </c>
      <c r="AC35" s="5">
        <v>123.52873752917662</v>
      </c>
      <c r="AD35" s="5">
        <v>36.64090920176023</v>
      </c>
      <c r="AE35" s="4">
        <v>0.79190468506467482</v>
      </c>
      <c r="AF35" s="4">
        <v>15.59</v>
      </c>
      <c r="AG35" s="4">
        <v>0.49</v>
      </c>
      <c r="AH35" s="4">
        <v>5.913333333333334</v>
      </c>
      <c r="AI35" s="4">
        <v>12.068027210884356</v>
      </c>
      <c r="AJ35" s="4">
        <v>3.2530956399999997</v>
      </c>
      <c r="AK35" s="4"/>
      <c r="AL35" s="4"/>
      <c r="AM35" s="4"/>
      <c r="AN35" s="4"/>
      <c r="AO35" s="4"/>
      <c r="AP35" s="4"/>
      <c r="AQ35" s="4"/>
      <c r="AR35" s="4"/>
      <c r="AS35" s="4"/>
      <c r="AT35" s="4"/>
    </row>
    <row r="36" spans="1:46" ht="12.75" customHeight="1" x14ac:dyDescent="0.25">
      <c r="A36" s="1" t="s">
        <v>72</v>
      </c>
      <c r="B36" s="1" t="s">
        <v>73</v>
      </c>
      <c r="C36" s="1">
        <v>2007</v>
      </c>
      <c r="D36" s="1">
        <v>2.9609999999999999</v>
      </c>
      <c r="E36" s="1">
        <v>50.962000000000003</v>
      </c>
      <c r="F36" s="10">
        <v>22</v>
      </c>
      <c r="G36" s="15">
        <v>0.6298356753234936</v>
      </c>
      <c r="H36" s="12">
        <v>0</v>
      </c>
      <c r="I36" s="12">
        <v>1</v>
      </c>
      <c r="J36" s="9">
        <v>0</v>
      </c>
      <c r="K36" s="10">
        <v>15</v>
      </c>
      <c r="L36" s="12">
        <v>56.6</v>
      </c>
      <c r="M36" s="8">
        <v>723</v>
      </c>
      <c r="N36" s="8">
        <v>14.8</v>
      </c>
      <c r="O36" s="8">
        <v>8.5</v>
      </c>
      <c r="P36" s="8">
        <v>737.2</v>
      </c>
      <c r="Q36" s="4">
        <v>4.5599999999999996</v>
      </c>
      <c r="R36" s="4">
        <v>4.6533333333333333</v>
      </c>
      <c r="S36" s="5">
        <v>96.716906143180935</v>
      </c>
      <c r="T36" s="5">
        <v>157.30314919854217</v>
      </c>
      <c r="U36" s="5">
        <v>35.14150758962834</v>
      </c>
      <c r="V36" s="5">
        <v>47.769854617062208</v>
      </c>
      <c r="W36" s="5">
        <v>27.609230132106777</v>
      </c>
      <c r="X36" s="5">
        <v>7.9624517424186267</v>
      </c>
      <c r="Y36" s="5">
        <v>0.38685341185562061</v>
      </c>
      <c r="Z36" s="5">
        <v>10.638607280847623</v>
      </c>
      <c r="AA36" s="5">
        <v>2.1545738272061628</v>
      </c>
      <c r="AB36" s="5">
        <v>2.565837546659862</v>
      </c>
      <c r="AC36" s="5">
        <v>0</v>
      </c>
      <c r="AD36" s="5">
        <v>19.745356604038555</v>
      </c>
      <c r="AE36" s="4">
        <v>0.15813398910490908</v>
      </c>
      <c r="AF36" s="4">
        <v>3.09</v>
      </c>
      <c r="AG36" s="4">
        <v>0.08</v>
      </c>
      <c r="AH36" s="4">
        <v>1.53</v>
      </c>
      <c r="AI36" s="4">
        <v>19.125</v>
      </c>
      <c r="AJ36" s="4">
        <v>7.7893373599999993</v>
      </c>
      <c r="AK36" s="4"/>
      <c r="AL36" s="4"/>
      <c r="AM36" s="4"/>
      <c r="AN36" s="4"/>
      <c r="AO36" s="4"/>
      <c r="AP36" s="4"/>
      <c r="AQ36" s="4"/>
      <c r="AR36" s="4"/>
      <c r="AS36" s="4"/>
      <c r="AT36" s="4"/>
    </row>
    <row r="37" spans="1:46" ht="12.75" customHeight="1" x14ac:dyDescent="0.25">
      <c r="A37" s="1" t="s">
        <v>74</v>
      </c>
      <c r="B37" s="1" t="s">
        <v>73</v>
      </c>
      <c r="C37" s="1">
        <v>2007</v>
      </c>
      <c r="D37" s="1">
        <v>3.1019999999999999</v>
      </c>
      <c r="E37" s="1">
        <v>51.151800000000001</v>
      </c>
      <c r="F37" s="10">
        <v>12</v>
      </c>
      <c r="G37" s="15">
        <v>0.62725920661302037</v>
      </c>
      <c r="H37" s="12">
        <v>0</v>
      </c>
      <c r="I37" s="12">
        <v>1</v>
      </c>
      <c r="J37" s="9">
        <v>0</v>
      </c>
      <c r="K37" s="22">
        <v>20</v>
      </c>
      <c r="L37" s="12">
        <v>39.200000000000003</v>
      </c>
      <c r="M37" s="8">
        <v>698.6</v>
      </c>
      <c r="N37" s="8">
        <v>14.1</v>
      </c>
      <c r="O37" s="8">
        <v>8</v>
      </c>
      <c r="P37" s="8">
        <v>873.2</v>
      </c>
      <c r="Q37" s="4">
        <v>5.18</v>
      </c>
      <c r="R37" s="4">
        <v>5.3266666666666671</v>
      </c>
      <c r="S37" s="5">
        <v>42.972265652401575</v>
      </c>
      <c r="T37" s="5">
        <v>132.28538111906326</v>
      </c>
      <c r="U37" s="5">
        <v>3.6443248546777487</v>
      </c>
      <c r="V37" s="5">
        <v>22.972677297318615</v>
      </c>
      <c r="W37" s="5">
        <v>19.314787761504572</v>
      </c>
      <c r="X37" s="5">
        <v>1.1467028578548424</v>
      </c>
      <c r="Y37" s="5">
        <v>0.12022407132037373</v>
      </c>
      <c r="Z37" s="5">
        <v>5.0700819759821867</v>
      </c>
      <c r="AA37" s="5">
        <v>0.61666625546845399</v>
      </c>
      <c r="AB37" s="5">
        <v>1.4022094840300401</v>
      </c>
      <c r="AC37" s="5">
        <v>2.9320880410437237E-2</v>
      </c>
      <c r="AD37" s="5">
        <v>26.968147703136946</v>
      </c>
      <c r="AE37" s="4">
        <v>1.2857941460336657E-3</v>
      </c>
      <c r="AF37" s="4">
        <v>3.89</v>
      </c>
      <c r="AG37" s="4">
        <v>9.3333333333333338E-2</v>
      </c>
      <c r="AH37" s="4">
        <v>1.9966666666666668</v>
      </c>
      <c r="AI37" s="4">
        <v>21.392857142857142</v>
      </c>
      <c r="AJ37" s="4">
        <v>7.7893373599999993</v>
      </c>
      <c r="AK37" s="4"/>
      <c r="AL37" s="4"/>
      <c r="AM37" s="4"/>
      <c r="AN37" s="4"/>
      <c r="AO37" s="4"/>
      <c r="AP37" s="4"/>
      <c r="AQ37" s="4"/>
      <c r="AR37" s="4"/>
      <c r="AS37" s="4"/>
      <c r="AT37" s="4"/>
    </row>
    <row r="38" spans="1:46" ht="12.75" customHeight="1" x14ac:dyDescent="0.25">
      <c r="A38" s="1" t="s">
        <v>75</v>
      </c>
      <c r="B38" s="1" t="s">
        <v>73</v>
      </c>
      <c r="C38" s="1">
        <v>2007</v>
      </c>
      <c r="D38" s="1">
        <v>3.335</v>
      </c>
      <c r="E38" s="1">
        <v>51.078499999999998</v>
      </c>
      <c r="F38" s="10">
        <v>20</v>
      </c>
      <c r="G38" s="15">
        <v>0.62825504589537529</v>
      </c>
      <c r="H38" s="12">
        <v>0</v>
      </c>
      <c r="I38" s="12">
        <v>1</v>
      </c>
      <c r="J38" s="9">
        <v>0</v>
      </c>
      <c r="K38" s="10">
        <v>25</v>
      </c>
      <c r="L38" s="12">
        <v>60</v>
      </c>
      <c r="M38" s="8">
        <v>690.6</v>
      </c>
      <c r="N38" s="8">
        <v>14.6</v>
      </c>
      <c r="O38" s="8">
        <v>8.8000000000000007</v>
      </c>
      <c r="P38" s="8">
        <v>838.8</v>
      </c>
      <c r="Q38" s="4">
        <v>5.2566666666666668</v>
      </c>
      <c r="R38" s="4">
        <v>5.2866666666666662</v>
      </c>
      <c r="S38" s="5">
        <v>56.243138578558558</v>
      </c>
      <c r="T38" s="5">
        <v>74.230500464705571</v>
      </c>
      <c r="U38" s="5">
        <v>6.6659181806193706</v>
      </c>
      <c r="V38" s="5">
        <v>23.225162686461854</v>
      </c>
      <c r="W38" s="5">
        <v>14.651714268647524</v>
      </c>
      <c r="X38" s="5">
        <v>2.5165419714515633</v>
      </c>
      <c r="Y38" s="5">
        <v>0.26902855217539901</v>
      </c>
      <c r="Z38" s="5">
        <v>6.0953850709606003</v>
      </c>
      <c r="AA38" s="5">
        <v>0.7447229993775949</v>
      </c>
      <c r="AB38" s="5">
        <v>4.2534733292543958</v>
      </c>
      <c r="AC38" s="5">
        <v>0</v>
      </c>
      <c r="AD38" s="5">
        <v>70.340746542393234</v>
      </c>
      <c r="AE38" s="4">
        <v>9.896628884705154E-2</v>
      </c>
      <c r="AF38" s="4">
        <v>4.6399999999999997</v>
      </c>
      <c r="AG38" s="4">
        <v>0.16</v>
      </c>
      <c r="AH38" s="4">
        <v>2.5833333333333335</v>
      </c>
      <c r="AI38" s="4">
        <v>16.145833333333332</v>
      </c>
      <c r="AJ38" s="4">
        <v>11.09134227</v>
      </c>
      <c r="AK38" s="4"/>
      <c r="AL38" s="4"/>
      <c r="AM38" s="4"/>
      <c r="AN38" s="4"/>
      <c r="AO38" s="4"/>
      <c r="AP38" s="4"/>
      <c r="AQ38" s="4"/>
      <c r="AR38" s="4"/>
      <c r="AS38" s="4"/>
      <c r="AT38" s="4"/>
    </row>
    <row r="39" spans="1:46" ht="12.75" customHeight="1" x14ac:dyDescent="0.25">
      <c r="A39" s="1" t="s">
        <v>76</v>
      </c>
      <c r="B39" s="1" t="s">
        <v>73</v>
      </c>
      <c r="C39" s="1">
        <v>2007</v>
      </c>
      <c r="D39" s="1">
        <v>3.2829999999999999</v>
      </c>
      <c r="E39" s="1">
        <v>51.198999999999998</v>
      </c>
      <c r="F39" s="10">
        <v>8</v>
      </c>
      <c r="G39" s="15">
        <v>0.62661741328249654</v>
      </c>
      <c r="H39" s="12">
        <v>0</v>
      </c>
      <c r="I39" s="12">
        <v>1</v>
      </c>
      <c r="J39" s="9">
        <v>0</v>
      </c>
      <c r="K39" s="10">
        <v>7.5</v>
      </c>
      <c r="L39" s="12">
        <v>56</v>
      </c>
      <c r="M39" s="8">
        <v>690.6</v>
      </c>
      <c r="N39" s="8">
        <v>14.6</v>
      </c>
      <c r="O39" s="8">
        <v>8.8000000000000007</v>
      </c>
      <c r="P39" s="8">
        <v>838.8</v>
      </c>
      <c r="Q39" s="4">
        <v>5.3266666666666671</v>
      </c>
      <c r="R39" s="4">
        <v>5.19</v>
      </c>
      <c r="S39" s="5">
        <v>20.296542801347218</v>
      </c>
      <c r="T39" s="5">
        <v>14.042062482314231</v>
      </c>
      <c r="U39" s="5">
        <v>2.0331205142754016</v>
      </c>
      <c r="V39" s="5">
        <v>16.411609620036</v>
      </c>
      <c r="W39" s="5">
        <v>4.1458538025389515</v>
      </c>
      <c r="X39" s="5">
        <v>0.68053095493013938</v>
      </c>
      <c r="Y39" s="5">
        <v>0.29070326719738582</v>
      </c>
      <c r="Z39" s="5">
        <v>2.9497894605503103</v>
      </c>
      <c r="AA39" s="5">
        <v>0.65934015863280304</v>
      </c>
      <c r="AB39" s="5">
        <v>0.50167408049673057</v>
      </c>
      <c r="AC39" s="5">
        <v>0.13259442476897057</v>
      </c>
      <c r="AD39" s="5">
        <v>5.3437629946662808</v>
      </c>
      <c r="AE39" s="4">
        <v>0.13157321172937231</v>
      </c>
      <c r="AF39" s="4">
        <v>6.37</v>
      </c>
      <c r="AG39" s="4">
        <v>3.3333333333333333E-2</v>
      </c>
      <c r="AH39" s="4">
        <v>0.47666666666666663</v>
      </c>
      <c r="AI39" s="4">
        <v>14.3</v>
      </c>
      <c r="AJ39" s="4">
        <v>12.512335310000001</v>
      </c>
      <c r="AK39" s="4"/>
      <c r="AL39" s="4"/>
      <c r="AM39" s="4"/>
      <c r="AN39" s="4"/>
      <c r="AO39" s="4"/>
      <c r="AP39" s="4"/>
      <c r="AQ39" s="4"/>
      <c r="AR39" s="4"/>
      <c r="AS39" s="4"/>
      <c r="AT39" s="4"/>
    </row>
    <row r="40" spans="1:46" ht="12.75" customHeight="1" x14ac:dyDescent="0.25">
      <c r="A40" s="1" t="s">
        <v>77</v>
      </c>
      <c r="B40" s="1" t="s">
        <v>73</v>
      </c>
      <c r="C40" s="1">
        <v>2007</v>
      </c>
      <c r="D40" s="1">
        <v>4.5140000000000002</v>
      </c>
      <c r="E40" s="1">
        <v>51.337600000000002</v>
      </c>
      <c r="F40" s="10">
        <v>23</v>
      </c>
      <c r="G40" s="15">
        <v>0.62473036912507196</v>
      </c>
      <c r="H40" s="12">
        <v>0</v>
      </c>
      <c r="I40" s="12">
        <v>0</v>
      </c>
      <c r="J40" s="9">
        <v>2</v>
      </c>
      <c r="K40" s="22">
        <v>20</v>
      </c>
      <c r="L40" s="12">
        <v>60</v>
      </c>
      <c r="M40" s="8">
        <v>660.3</v>
      </c>
      <c r="N40" s="8">
        <v>14.9</v>
      </c>
      <c r="O40" s="8">
        <v>7.9</v>
      </c>
      <c r="P40" s="8">
        <v>850.1</v>
      </c>
      <c r="Q40" s="4">
        <v>4.333333333333333</v>
      </c>
      <c r="R40" s="4">
        <v>4.706666666666667</v>
      </c>
      <c r="S40" s="5">
        <v>67.342536521919754</v>
      </c>
      <c r="T40" s="5">
        <v>59.171129829460426</v>
      </c>
      <c r="U40" s="5">
        <v>12.472820145908317</v>
      </c>
      <c r="V40" s="5">
        <v>15.6490579957026</v>
      </c>
      <c r="W40" s="5">
        <v>8.1736874683673069</v>
      </c>
      <c r="X40" s="5">
        <v>5.8569047058133608</v>
      </c>
      <c r="Y40" s="5">
        <v>1.5185359159509331</v>
      </c>
      <c r="Z40" s="5">
        <v>6.6902708382957989</v>
      </c>
      <c r="AA40" s="5">
        <v>0.31819880445091414</v>
      </c>
      <c r="AB40" s="5">
        <v>7.2210914377795179</v>
      </c>
      <c r="AC40" s="5">
        <v>2.5162479370520958</v>
      </c>
      <c r="AD40" s="5">
        <v>12.662734916266727</v>
      </c>
      <c r="AE40" s="4">
        <v>1.3010569424814291</v>
      </c>
      <c r="AF40" s="4">
        <v>17.05</v>
      </c>
      <c r="AG40" s="4">
        <v>0.12666666666666668</v>
      </c>
      <c r="AH40" s="4">
        <v>2.76</v>
      </c>
      <c r="AI40" s="4">
        <v>21.789473684210524</v>
      </c>
      <c r="AJ40" s="4">
        <v>12.70666168</v>
      </c>
      <c r="AK40" s="4"/>
      <c r="AL40" s="4"/>
      <c r="AM40" s="4"/>
      <c r="AN40" s="4"/>
      <c r="AO40" s="4"/>
      <c r="AP40" s="4"/>
      <c r="AQ40" s="4"/>
      <c r="AR40" s="4"/>
      <c r="AS40" s="4"/>
      <c r="AT40" s="4"/>
    </row>
    <row r="41" spans="1:46" ht="12.75" customHeight="1" x14ac:dyDescent="0.25">
      <c r="A41" s="1" t="s">
        <v>78</v>
      </c>
      <c r="B41" s="1" t="s">
        <v>73</v>
      </c>
      <c r="C41" s="1">
        <v>2007</v>
      </c>
      <c r="D41" s="1">
        <v>5.0010000000000003</v>
      </c>
      <c r="E41" s="1">
        <v>51.339199999999998</v>
      </c>
      <c r="F41" s="10">
        <v>21</v>
      </c>
      <c r="G41" s="15">
        <v>0.62470856369981254</v>
      </c>
      <c r="H41" s="12">
        <v>0</v>
      </c>
      <c r="I41" s="12">
        <v>0</v>
      </c>
      <c r="J41" s="9">
        <v>1</v>
      </c>
      <c r="K41" s="10">
        <v>20</v>
      </c>
      <c r="L41" s="12">
        <v>60</v>
      </c>
      <c r="M41" s="8">
        <v>660.5</v>
      </c>
      <c r="N41" s="8">
        <v>15.2</v>
      </c>
      <c r="O41" s="8">
        <v>7.3</v>
      </c>
      <c r="P41" s="8">
        <v>773.9</v>
      </c>
      <c r="Q41" s="4">
        <v>4.42</v>
      </c>
      <c r="R41" s="4">
        <v>4.7433333333333332</v>
      </c>
      <c r="S41" s="5">
        <v>98.19782962677975</v>
      </c>
      <c r="T41" s="5">
        <v>75.204179525469826</v>
      </c>
      <c r="U41" s="5">
        <v>9.4799485965897006</v>
      </c>
      <c r="V41" s="5">
        <v>41.208013790298743</v>
      </c>
      <c r="W41" s="5">
        <v>13.961429951546664</v>
      </c>
      <c r="X41" s="5">
        <v>2.0005598478467967</v>
      </c>
      <c r="Y41" s="5">
        <v>1.2549421456517396</v>
      </c>
      <c r="Z41" s="5">
        <v>14.739353583694614</v>
      </c>
      <c r="AA41" s="5">
        <v>1.4359552179430974</v>
      </c>
      <c r="AB41" s="5">
        <v>4.6875140509552855</v>
      </c>
      <c r="AC41" s="5">
        <v>0.46592635205279559</v>
      </c>
      <c r="AD41" s="5">
        <v>23.997939911910525</v>
      </c>
      <c r="AE41" s="4">
        <v>1.0705104027626307</v>
      </c>
      <c r="AF41" s="4">
        <v>7.52</v>
      </c>
      <c r="AG41" s="4">
        <v>0.20333333333333334</v>
      </c>
      <c r="AH41" s="4">
        <v>3.2966666666666669</v>
      </c>
      <c r="AI41" s="4">
        <v>16.21311475409836</v>
      </c>
      <c r="AJ41" s="4">
        <v>12.70666168</v>
      </c>
      <c r="AK41" s="4"/>
      <c r="AL41" s="4"/>
      <c r="AM41" s="4"/>
      <c r="AN41" s="4"/>
      <c r="AO41" s="4"/>
      <c r="AP41" s="4"/>
      <c r="AQ41" s="4"/>
      <c r="AR41" s="4"/>
      <c r="AS41" s="4"/>
      <c r="AT41" s="4"/>
    </row>
    <row r="42" spans="1:46" ht="12.75" customHeight="1" x14ac:dyDescent="0.25">
      <c r="A42" s="1" t="s">
        <v>79</v>
      </c>
      <c r="B42" s="1" t="s">
        <v>73</v>
      </c>
      <c r="C42" s="1">
        <v>2007</v>
      </c>
      <c r="D42" s="1">
        <v>5.2919999999999998</v>
      </c>
      <c r="E42" s="1">
        <v>51.085799999999999</v>
      </c>
      <c r="F42" s="10">
        <v>50</v>
      </c>
      <c r="G42" s="15">
        <v>0.62815591561724304</v>
      </c>
      <c r="H42" s="12">
        <v>0</v>
      </c>
      <c r="I42" s="12">
        <v>1</v>
      </c>
      <c r="J42" s="9">
        <v>0</v>
      </c>
      <c r="K42" s="10">
        <v>17.5</v>
      </c>
      <c r="L42" s="12">
        <v>60</v>
      </c>
      <c r="M42" s="8">
        <v>676.5</v>
      </c>
      <c r="N42" s="8">
        <v>15.1</v>
      </c>
      <c r="O42" s="8">
        <v>7.4</v>
      </c>
      <c r="P42" s="8">
        <v>821.8</v>
      </c>
      <c r="Q42" s="4">
        <v>4.916666666666667</v>
      </c>
      <c r="R42" s="4">
        <v>4.8433333333333328</v>
      </c>
      <c r="S42" s="5">
        <v>30.234839633274404</v>
      </c>
      <c r="T42" s="5">
        <v>99.924208612091448</v>
      </c>
      <c r="U42" s="5">
        <v>7.01707798695998</v>
      </c>
      <c r="V42" s="5">
        <v>41.762158052382802</v>
      </c>
      <c r="W42" s="5">
        <v>21.412013023830742</v>
      </c>
      <c r="X42" s="5">
        <v>0.91168186975908994</v>
      </c>
      <c r="Y42" s="5">
        <v>1.0109151802434078</v>
      </c>
      <c r="Z42" s="5">
        <v>4.2312936108666959</v>
      </c>
      <c r="AA42" s="5">
        <v>0.29590702134251079</v>
      </c>
      <c r="AB42" s="5">
        <v>4.5367984699115746</v>
      </c>
      <c r="AC42" s="5">
        <v>0</v>
      </c>
      <c r="AD42" s="5">
        <v>18.440979719204922</v>
      </c>
      <c r="AE42" s="4">
        <v>1.3384887152105092</v>
      </c>
      <c r="AF42" s="4">
        <v>6.25</v>
      </c>
      <c r="AG42" s="4">
        <v>6.6666666666666666E-2</v>
      </c>
      <c r="AH42" s="4">
        <v>1.3966666666666667</v>
      </c>
      <c r="AI42" s="4">
        <v>20.95</v>
      </c>
      <c r="AJ42" s="4">
        <v>12.353058879999999</v>
      </c>
      <c r="AK42" s="4"/>
      <c r="AL42" s="4"/>
      <c r="AM42" s="4"/>
      <c r="AN42" s="4"/>
      <c r="AO42" s="4"/>
      <c r="AP42" s="4"/>
      <c r="AQ42" s="4"/>
      <c r="AR42" s="4"/>
      <c r="AS42" s="4"/>
      <c r="AT42" s="4"/>
    </row>
    <row r="43" spans="1:46" ht="12.75" customHeight="1" x14ac:dyDescent="0.25">
      <c r="A43" s="1" t="s">
        <v>80</v>
      </c>
      <c r="B43" s="1" t="s">
        <v>73</v>
      </c>
      <c r="C43" s="1">
        <v>2007</v>
      </c>
      <c r="D43" s="1">
        <v>5.5940000000000003</v>
      </c>
      <c r="E43" s="1">
        <v>50.952500000000001</v>
      </c>
      <c r="F43" s="10">
        <v>89</v>
      </c>
      <c r="G43" s="15">
        <v>0.62996445311259197</v>
      </c>
      <c r="H43" s="12">
        <v>0</v>
      </c>
      <c r="I43" s="12">
        <v>1</v>
      </c>
      <c r="J43" s="9">
        <v>0</v>
      </c>
      <c r="K43" s="10">
        <v>22.5</v>
      </c>
      <c r="L43" s="12">
        <v>8</v>
      </c>
      <c r="M43" s="8">
        <v>684.7</v>
      </c>
      <c r="N43" s="8">
        <v>14.7</v>
      </c>
      <c r="O43" s="8">
        <v>7.5</v>
      </c>
      <c r="P43" s="8">
        <v>794.5</v>
      </c>
      <c r="Q43" s="4">
        <v>4.9666666666666668</v>
      </c>
      <c r="R43" s="4">
        <v>5.1366666666666667</v>
      </c>
      <c r="S43" s="5">
        <v>63.271551852990797</v>
      </c>
      <c r="T43" s="5">
        <v>88.320181598755696</v>
      </c>
      <c r="U43" s="5">
        <v>9.8183497479428095</v>
      </c>
      <c r="V43" s="5">
        <v>45.860227677123795</v>
      </c>
      <c r="W43" s="5">
        <v>18.318573438460319</v>
      </c>
      <c r="X43" s="5">
        <v>2.7344359595319392</v>
      </c>
      <c r="Y43" s="5">
        <v>0.73195659888326359</v>
      </c>
      <c r="Z43" s="5">
        <v>7.1503253514626621</v>
      </c>
      <c r="AA43" s="5">
        <v>0.91803446506033004</v>
      </c>
      <c r="AB43" s="5">
        <v>3.3225409854148418</v>
      </c>
      <c r="AC43" s="5">
        <v>0</v>
      </c>
      <c r="AD43" s="5">
        <v>48.053483268013075</v>
      </c>
      <c r="AE43" s="4">
        <v>0.37216021878379518</v>
      </c>
      <c r="AF43" s="4">
        <v>12.74</v>
      </c>
      <c r="AG43" s="4">
        <v>0.21333333333333335</v>
      </c>
      <c r="AH43" s="4">
        <v>3.64</v>
      </c>
      <c r="AI43" s="4">
        <v>17.0625</v>
      </c>
      <c r="AJ43" s="4">
        <v>12.353058879999999</v>
      </c>
      <c r="AK43" s="4"/>
      <c r="AL43" s="4"/>
      <c r="AM43" s="4"/>
      <c r="AN43" s="4"/>
      <c r="AO43" s="4"/>
      <c r="AP43" s="4"/>
      <c r="AQ43" s="4"/>
      <c r="AR43" s="4"/>
      <c r="AS43" s="4"/>
      <c r="AT43" s="4"/>
    </row>
    <row r="44" spans="1:46" ht="12.75" customHeight="1" x14ac:dyDescent="0.25">
      <c r="A44" s="1" t="s">
        <v>81</v>
      </c>
      <c r="B44" s="1" t="s">
        <v>73</v>
      </c>
      <c r="C44" s="1">
        <v>2007</v>
      </c>
      <c r="D44" s="1">
        <v>5.4530000000000003</v>
      </c>
      <c r="E44" s="1">
        <v>50.951900000000002</v>
      </c>
      <c r="F44" s="10">
        <v>44</v>
      </c>
      <c r="G44" s="15">
        <v>0.62997258586522609</v>
      </c>
      <c r="H44" s="12">
        <v>0</v>
      </c>
      <c r="I44" s="12">
        <v>1</v>
      </c>
      <c r="J44" s="9">
        <v>0</v>
      </c>
      <c r="K44" s="10">
        <v>12.5</v>
      </c>
      <c r="L44" s="14">
        <v>60</v>
      </c>
      <c r="M44" s="8">
        <v>684.7</v>
      </c>
      <c r="N44" s="8">
        <v>14.7</v>
      </c>
      <c r="O44" s="8">
        <v>7.5</v>
      </c>
      <c r="P44" s="8">
        <v>794.5</v>
      </c>
      <c r="Q44" s="4">
        <v>5.28</v>
      </c>
      <c r="R44" s="4">
        <v>5.7</v>
      </c>
      <c r="S44" s="5">
        <v>19.071459550268756</v>
      </c>
      <c r="T44" s="5">
        <v>205.48957692997212</v>
      </c>
      <c r="U44" s="5">
        <v>5.337076348858294</v>
      </c>
      <c r="V44" s="5">
        <v>58.094891124198291</v>
      </c>
      <c r="W44" s="5">
        <v>32.760765754267311</v>
      </c>
      <c r="X44" s="5">
        <v>2.5982752058932275</v>
      </c>
      <c r="Y44" s="5">
        <v>3.2043967467559789</v>
      </c>
      <c r="Z44" s="5">
        <v>4.9901036067381002</v>
      </c>
      <c r="AA44" s="5">
        <v>0.25666214775296103</v>
      </c>
      <c r="AB44" s="5">
        <v>5.7773200986311508</v>
      </c>
      <c r="AC44" s="5">
        <v>0.27066740227628577</v>
      </c>
      <c r="AD44" s="5">
        <v>26.084840464434489</v>
      </c>
      <c r="AE44" s="4">
        <v>5.2346008606180341</v>
      </c>
      <c r="AF44" s="4">
        <v>19.12</v>
      </c>
      <c r="AG44" s="4">
        <v>0.18666666666666668</v>
      </c>
      <c r="AH44" s="4">
        <v>3.5933333333333337</v>
      </c>
      <c r="AI44" s="4">
        <v>19.25</v>
      </c>
      <c r="AJ44" s="4">
        <v>12.353058879999999</v>
      </c>
      <c r="AK44" s="4"/>
      <c r="AL44" s="4"/>
      <c r="AM44" s="4"/>
      <c r="AN44" s="4"/>
      <c r="AO44" s="4"/>
      <c r="AP44" s="4"/>
      <c r="AQ44" s="4"/>
      <c r="AR44" s="4"/>
      <c r="AS44" s="4"/>
      <c r="AT44" s="4"/>
    </row>
    <row r="45" spans="1:46" ht="12.75" customHeight="1" x14ac:dyDescent="0.25">
      <c r="A45" s="1" t="s">
        <v>82</v>
      </c>
      <c r="B45" s="1" t="s">
        <v>83</v>
      </c>
      <c r="C45" s="1">
        <v>2007</v>
      </c>
      <c r="D45" s="1">
        <v>5.3140000000000001</v>
      </c>
      <c r="E45" s="1">
        <v>52.111899999999999</v>
      </c>
      <c r="F45" s="10">
        <v>20</v>
      </c>
      <c r="G45" s="11">
        <v>0.61412129867822041</v>
      </c>
      <c r="H45" s="12">
        <v>0</v>
      </c>
      <c r="I45" s="12">
        <v>1</v>
      </c>
      <c r="J45" s="9">
        <v>0</v>
      </c>
      <c r="K45" s="10">
        <v>22.5</v>
      </c>
      <c r="L45" s="8">
        <v>60</v>
      </c>
      <c r="M45" s="8">
        <v>650.70000000000005</v>
      </c>
      <c r="N45" s="8">
        <v>14.3</v>
      </c>
      <c r="O45" s="8">
        <v>7.5</v>
      </c>
      <c r="P45" s="8">
        <v>918.7</v>
      </c>
      <c r="Q45" s="4">
        <v>4.8566666666666665</v>
      </c>
      <c r="R45" s="4">
        <v>5.7033333333333331</v>
      </c>
      <c r="S45" s="5">
        <v>32.975060340732398</v>
      </c>
      <c r="T45" s="5">
        <v>90.576588113779337</v>
      </c>
      <c r="U45" s="5">
        <v>6.4599877892177036</v>
      </c>
      <c r="V45" s="5">
        <v>20.894883471257014</v>
      </c>
      <c r="W45" s="5">
        <v>19.340223790062964</v>
      </c>
      <c r="X45" s="5">
        <v>2.8024917174555681</v>
      </c>
      <c r="Y45" s="5">
        <v>2.6495733018357028</v>
      </c>
      <c r="Z45" s="5">
        <v>6.0773063429999725</v>
      </c>
      <c r="AA45" s="5">
        <v>0.52929817120298683</v>
      </c>
      <c r="AB45" s="5">
        <v>3.6903552939499544</v>
      </c>
      <c r="AC45" s="5">
        <v>0.40329074941854576</v>
      </c>
      <c r="AD45" s="5">
        <v>27.586068179529914</v>
      </c>
      <c r="AE45" s="4">
        <v>4.324521638806746</v>
      </c>
      <c r="AF45" s="4">
        <v>7.22</v>
      </c>
      <c r="AG45" s="4">
        <v>7.6666666666666675E-2</v>
      </c>
      <c r="AH45" s="4">
        <v>1.4766666666666666</v>
      </c>
      <c r="AI45" s="4">
        <v>19.260869565217387</v>
      </c>
      <c r="AJ45" s="4">
        <v>12.873099059999999</v>
      </c>
      <c r="AK45" s="4"/>
      <c r="AL45" s="4"/>
      <c r="AM45" s="4"/>
      <c r="AN45" s="4"/>
      <c r="AO45" s="4"/>
      <c r="AP45" s="4"/>
      <c r="AQ45" s="4"/>
      <c r="AR45" s="4"/>
      <c r="AS45" s="4"/>
      <c r="AT45" s="4"/>
    </row>
    <row r="46" spans="1:46" ht="12.75" customHeight="1" x14ac:dyDescent="0.25">
      <c r="A46" s="1" t="s">
        <v>84</v>
      </c>
      <c r="B46" s="1" t="s">
        <v>83</v>
      </c>
      <c r="C46" s="1">
        <v>2007</v>
      </c>
      <c r="D46" s="1">
        <v>5.2939999999999996</v>
      </c>
      <c r="E46" s="1">
        <v>52.125900000000001</v>
      </c>
      <c r="F46" s="10">
        <v>20</v>
      </c>
      <c r="G46" s="15">
        <v>0.61392843956174081</v>
      </c>
      <c r="H46" s="12">
        <v>0</v>
      </c>
      <c r="I46" s="12">
        <v>1</v>
      </c>
      <c r="J46" s="9">
        <v>0</v>
      </c>
      <c r="K46" s="22">
        <v>7.5</v>
      </c>
      <c r="L46" s="8">
        <v>52.8</v>
      </c>
      <c r="M46" s="8">
        <v>650.70000000000005</v>
      </c>
      <c r="N46" s="8">
        <v>14.3</v>
      </c>
      <c r="O46" s="8">
        <v>7.5</v>
      </c>
      <c r="P46" s="8">
        <v>918.7</v>
      </c>
      <c r="Q46" s="4">
        <v>5.2433333333333332</v>
      </c>
      <c r="R46" s="4">
        <v>5.29</v>
      </c>
      <c r="S46" s="5">
        <v>34.22172821849972</v>
      </c>
      <c r="T46" s="5">
        <v>225.01212219881481</v>
      </c>
      <c r="U46" s="5">
        <v>6.9123454497505135</v>
      </c>
      <c r="V46" s="5">
        <v>29.778605885068263</v>
      </c>
      <c r="W46" s="5">
        <v>27.511422548073046</v>
      </c>
      <c r="X46" s="5">
        <v>10.515600488629936</v>
      </c>
      <c r="Y46" s="5">
        <v>3.2398360105201225</v>
      </c>
      <c r="Z46" s="5">
        <v>9.1044746984587466</v>
      </c>
      <c r="AA46" s="5">
        <v>1.4075361107961892</v>
      </c>
      <c r="AB46" s="5">
        <v>11.932180385837972</v>
      </c>
      <c r="AC46" s="5">
        <v>2.8483978450502292</v>
      </c>
      <c r="AD46" s="5">
        <v>29.117714513531283</v>
      </c>
      <c r="AE46" s="4">
        <v>3.7240757197983445</v>
      </c>
      <c r="AF46" s="4">
        <v>38.36</v>
      </c>
      <c r="AG46" s="4">
        <v>0.21333333333333335</v>
      </c>
      <c r="AH46" s="4">
        <v>4.0566666666666666</v>
      </c>
      <c r="AI46" s="4">
        <v>19.015625</v>
      </c>
      <c r="AJ46" s="4">
        <v>12.873099059999999</v>
      </c>
      <c r="AK46" s="4"/>
      <c r="AL46" s="4"/>
      <c r="AM46" s="4"/>
      <c r="AN46" s="4"/>
      <c r="AO46" s="4"/>
      <c r="AP46" s="4"/>
      <c r="AQ46" s="4"/>
      <c r="AR46" s="4"/>
      <c r="AS46" s="4"/>
      <c r="AT46" s="4"/>
    </row>
    <row r="47" spans="1:46" ht="12.75" customHeight="1" x14ac:dyDescent="0.25">
      <c r="A47" s="1" t="s">
        <v>85</v>
      </c>
      <c r="B47" s="1" t="s">
        <v>83</v>
      </c>
      <c r="C47" s="1">
        <v>2007</v>
      </c>
      <c r="D47" s="1">
        <v>6.2549999999999999</v>
      </c>
      <c r="E47" s="1">
        <v>52.950699999999998</v>
      </c>
      <c r="F47" s="10">
        <v>5</v>
      </c>
      <c r="G47" s="15">
        <v>0.6025019840697573</v>
      </c>
      <c r="H47" s="12">
        <v>0</v>
      </c>
      <c r="I47" s="12">
        <v>1</v>
      </c>
      <c r="J47" s="9">
        <v>0</v>
      </c>
      <c r="K47" s="10">
        <v>20</v>
      </c>
      <c r="L47" s="8">
        <v>60</v>
      </c>
      <c r="M47" s="8">
        <v>614.1</v>
      </c>
      <c r="N47" s="8">
        <v>13.9</v>
      </c>
      <c r="O47" s="8">
        <v>6.4</v>
      </c>
      <c r="P47" s="8">
        <v>844</v>
      </c>
      <c r="Q47" s="4">
        <v>4.3499999999999996</v>
      </c>
      <c r="R47" s="4">
        <v>4.6933333333333325</v>
      </c>
      <c r="S47" s="5">
        <v>105.9612855816473</v>
      </c>
      <c r="T47" s="5">
        <v>52.008557569713538</v>
      </c>
      <c r="U47" s="5">
        <v>14.05518944486173</v>
      </c>
      <c r="V47" s="5">
        <v>39.239792508475468</v>
      </c>
      <c r="W47" s="5">
        <v>22.080754326924488</v>
      </c>
      <c r="X47" s="5">
        <v>2.3345966956837221</v>
      </c>
      <c r="Y47" s="5">
        <v>1.3778304875928449</v>
      </c>
      <c r="Z47" s="5">
        <v>7.9985468806450912</v>
      </c>
      <c r="AA47" s="5">
        <v>0.86744996598275215</v>
      </c>
      <c r="AB47" s="5">
        <v>2.1273927318546844</v>
      </c>
      <c r="AC47" s="5">
        <v>1.9618340060797654</v>
      </c>
      <c r="AD47" s="5">
        <v>16.840473143065232</v>
      </c>
      <c r="AE47" s="4">
        <v>1.1604405546446106</v>
      </c>
      <c r="AF47" s="4">
        <v>7.1</v>
      </c>
      <c r="AG47" s="4">
        <v>0.24666666666666667</v>
      </c>
      <c r="AH47" s="4">
        <v>5.3966666666666656</v>
      </c>
      <c r="AI47" s="4">
        <v>21.878378378378372</v>
      </c>
      <c r="AJ47" s="4">
        <v>8.1289167300000003</v>
      </c>
      <c r="AK47" s="4"/>
      <c r="AL47" s="4"/>
      <c r="AM47" s="4"/>
      <c r="AN47" s="4"/>
      <c r="AO47" s="4"/>
      <c r="AP47" s="4"/>
      <c r="AQ47" s="4"/>
      <c r="AR47" s="4"/>
      <c r="AS47" s="4"/>
      <c r="AT47" s="4"/>
    </row>
    <row r="48" spans="1:46" ht="12.75" customHeight="1" x14ac:dyDescent="0.25">
      <c r="A48" s="1" t="s">
        <v>86</v>
      </c>
      <c r="B48" s="1" t="s">
        <v>83</v>
      </c>
      <c r="C48" s="1">
        <v>2007</v>
      </c>
      <c r="D48" s="1">
        <v>6.2309999999999999</v>
      </c>
      <c r="E48" s="1">
        <v>52.806600000000003</v>
      </c>
      <c r="F48" s="10">
        <v>4</v>
      </c>
      <c r="G48" s="15">
        <v>0.60450735719156712</v>
      </c>
      <c r="H48" s="12">
        <v>0</v>
      </c>
      <c r="I48" s="12">
        <v>1</v>
      </c>
      <c r="J48" s="9">
        <v>0</v>
      </c>
      <c r="K48" s="22">
        <v>12.5</v>
      </c>
      <c r="L48" s="8">
        <v>60</v>
      </c>
      <c r="M48" s="8">
        <v>617.6</v>
      </c>
      <c r="N48" s="8">
        <v>13.9</v>
      </c>
      <c r="O48" s="8">
        <v>6.6</v>
      </c>
      <c r="P48" s="8">
        <v>847.3</v>
      </c>
      <c r="Q48" s="4">
        <v>4.3733333333333331</v>
      </c>
      <c r="R48" s="4">
        <v>4.5333333333333332</v>
      </c>
      <c r="S48" s="5">
        <v>62.431822201797168</v>
      </c>
      <c r="T48" s="5">
        <v>324.45495754306381</v>
      </c>
      <c r="U48" s="5">
        <v>5.3593127706011172</v>
      </c>
      <c r="V48" s="5">
        <v>41.713038370241712</v>
      </c>
      <c r="W48" s="5">
        <v>53.978185059012077</v>
      </c>
      <c r="X48" s="5">
        <v>1.8311147944944339</v>
      </c>
      <c r="Y48" s="5">
        <v>0.78879190571717095</v>
      </c>
      <c r="Z48" s="5">
        <v>4.3918608453744712</v>
      </c>
      <c r="AA48" s="5">
        <v>1.7587718287745859</v>
      </c>
      <c r="AB48" s="5">
        <v>4.3037217383116158</v>
      </c>
      <c r="AC48" s="5">
        <v>1.3613930533886931E-2</v>
      </c>
      <c r="AD48" s="5">
        <v>8.4031985702504652</v>
      </c>
      <c r="AE48" s="4">
        <v>0.7046289022507487</v>
      </c>
      <c r="AF48" s="4">
        <v>9.5500000000000007</v>
      </c>
      <c r="AG48" s="4">
        <v>0.18666666666666668</v>
      </c>
      <c r="AH48" s="4">
        <v>4.6133333333333333</v>
      </c>
      <c r="AI48" s="4">
        <v>24.714285714285712</v>
      </c>
      <c r="AJ48" s="4">
        <v>8.1289167300000003</v>
      </c>
      <c r="AK48" s="4"/>
      <c r="AL48" s="4"/>
      <c r="AM48" s="4"/>
      <c r="AN48" s="4"/>
      <c r="AO48" s="4"/>
      <c r="AP48" s="4"/>
      <c r="AQ48" s="4"/>
      <c r="AR48" s="4"/>
      <c r="AS48" s="4"/>
      <c r="AT48" s="4"/>
    </row>
    <row r="49" spans="1:46" ht="12.75" customHeight="1" x14ac:dyDescent="0.25">
      <c r="A49" s="1" t="s">
        <v>87</v>
      </c>
      <c r="B49" s="1" t="s">
        <v>83</v>
      </c>
      <c r="C49" s="1">
        <v>2007</v>
      </c>
      <c r="D49" s="1">
        <v>6.4820000000000002</v>
      </c>
      <c r="E49" s="1">
        <v>52.268599999999999</v>
      </c>
      <c r="F49" s="10">
        <v>15</v>
      </c>
      <c r="G49" s="15">
        <v>0.6119605652420953</v>
      </c>
      <c r="H49" s="12">
        <v>0</v>
      </c>
      <c r="I49" s="12">
        <v>1</v>
      </c>
      <c r="J49" s="9">
        <v>0</v>
      </c>
      <c r="K49" s="22">
        <v>7.5</v>
      </c>
      <c r="L49" s="8">
        <v>60</v>
      </c>
      <c r="M49" s="8">
        <v>631.70000000000005</v>
      </c>
      <c r="N49" s="8">
        <v>14.5</v>
      </c>
      <c r="O49" s="8">
        <v>6.7</v>
      </c>
      <c r="P49" s="8">
        <v>808.2</v>
      </c>
      <c r="Q49" s="4">
        <v>4.46</v>
      </c>
      <c r="R49" s="4">
        <v>4.63</v>
      </c>
      <c r="S49" s="5">
        <v>47.293917953859072</v>
      </c>
      <c r="T49" s="5">
        <v>16.997079757064615</v>
      </c>
      <c r="U49" s="5">
        <v>2.8675663948611452</v>
      </c>
      <c r="V49" s="5">
        <v>15.957835716132751</v>
      </c>
      <c r="W49" s="5">
        <v>6.4432075224066923</v>
      </c>
      <c r="X49" s="5">
        <v>1.7786014595603039</v>
      </c>
      <c r="Y49" s="5">
        <v>1.4172496993758223</v>
      </c>
      <c r="Z49" s="5">
        <v>3.2247253389401571</v>
      </c>
      <c r="AA49" s="5">
        <v>1.1315207479098017</v>
      </c>
      <c r="AB49" s="5">
        <v>0.96427037535618865</v>
      </c>
      <c r="AC49" s="5">
        <v>3.1848054743950942</v>
      </c>
      <c r="AD49" s="5">
        <v>9.678212979893571</v>
      </c>
      <c r="AE49" s="4">
        <v>3.3332036530352376</v>
      </c>
      <c r="AF49" s="4">
        <v>16.95</v>
      </c>
      <c r="AG49" s="4">
        <v>0.12333333333333334</v>
      </c>
      <c r="AH49" s="4">
        <v>2.2266666666666666</v>
      </c>
      <c r="AI49" s="4">
        <v>18.054054054054053</v>
      </c>
      <c r="AJ49" s="4">
        <v>8.3161017900000012</v>
      </c>
      <c r="AK49" s="4"/>
      <c r="AL49" s="4"/>
      <c r="AM49" s="4"/>
      <c r="AN49" s="4"/>
      <c r="AO49" s="4"/>
      <c r="AP49" s="4"/>
      <c r="AQ49" s="4"/>
      <c r="AR49" s="4"/>
      <c r="AS49" s="4"/>
      <c r="AT49" s="4"/>
    </row>
    <row r="50" spans="1:46" ht="12.75" customHeight="1" x14ac:dyDescent="0.25">
      <c r="A50" s="1" t="s">
        <v>88</v>
      </c>
      <c r="B50" s="1" t="s">
        <v>83</v>
      </c>
      <c r="C50" s="1">
        <v>2007</v>
      </c>
      <c r="D50" s="1">
        <v>5.8490000000000002</v>
      </c>
      <c r="E50" s="1">
        <v>52.066000000000003</v>
      </c>
      <c r="F50" s="10">
        <v>42</v>
      </c>
      <c r="G50" s="15">
        <v>0.61475334383705005</v>
      </c>
      <c r="H50" s="12">
        <v>0</v>
      </c>
      <c r="I50" s="12">
        <v>0</v>
      </c>
      <c r="J50" s="9">
        <v>1</v>
      </c>
      <c r="K50" s="10">
        <v>40</v>
      </c>
      <c r="L50" s="8">
        <v>60</v>
      </c>
      <c r="M50" s="8">
        <v>636.1</v>
      </c>
      <c r="N50" s="8">
        <v>14.3</v>
      </c>
      <c r="O50" s="8">
        <v>7.1</v>
      </c>
      <c r="P50" s="8">
        <v>893.8</v>
      </c>
      <c r="Q50" s="4">
        <v>4.2766666666666664</v>
      </c>
      <c r="R50" s="4">
        <v>4.7366666666666672</v>
      </c>
      <c r="S50" s="5">
        <v>68.502782680870283</v>
      </c>
      <c r="T50" s="5">
        <v>21.941836279147974</v>
      </c>
      <c r="U50" s="5">
        <v>12.887248750574395</v>
      </c>
      <c r="V50" s="5">
        <v>16.907209278271523</v>
      </c>
      <c r="W50" s="5">
        <v>8.4422573392002871</v>
      </c>
      <c r="X50" s="5">
        <v>1.9177922340852149</v>
      </c>
      <c r="Y50" s="5">
        <v>1.5159220034483651</v>
      </c>
      <c r="Z50" s="5">
        <v>7.4197021414647937</v>
      </c>
      <c r="AA50" s="5">
        <v>0.66948545122334313</v>
      </c>
      <c r="AB50" s="5">
        <v>1.2482406183628909</v>
      </c>
      <c r="AC50" s="5">
        <v>1.4302749398952104</v>
      </c>
      <c r="AD50" s="5">
        <v>6.1266511980810776</v>
      </c>
      <c r="AE50" s="4">
        <v>0.74821073517088166</v>
      </c>
      <c r="AF50" s="4">
        <v>8.42</v>
      </c>
      <c r="AG50" s="4">
        <v>0.12666666666666668</v>
      </c>
      <c r="AH50" s="4">
        <v>2.38</v>
      </c>
      <c r="AI50" s="4">
        <v>18.789473684210527</v>
      </c>
      <c r="AJ50" s="4">
        <v>11.004040530000001</v>
      </c>
      <c r="AK50" s="4"/>
      <c r="AL50" s="4"/>
      <c r="AM50" s="4"/>
      <c r="AN50" s="4"/>
      <c r="AO50" s="4"/>
      <c r="AP50" s="4"/>
      <c r="AQ50" s="4"/>
      <c r="AR50" s="4"/>
      <c r="AS50" s="4"/>
      <c r="AT50" s="4"/>
    </row>
    <row r="51" spans="1:46" ht="12.75" customHeight="1" x14ac:dyDescent="0.25">
      <c r="A51" s="1" t="s">
        <v>89</v>
      </c>
      <c r="B51" s="1" t="s">
        <v>83</v>
      </c>
      <c r="C51" s="1">
        <v>2007</v>
      </c>
      <c r="D51" s="1">
        <v>6.1929999999999996</v>
      </c>
      <c r="E51" s="1">
        <v>51.4099</v>
      </c>
      <c r="F51" s="10">
        <v>20</v>
      </c>
      <c r="G51" s="15">
        <v>0.62374455035330989</v>
      </c>
      <c r="H51" s="12">
        <v>0</v>
      </c>
      <c r="I51" s="12">
        <v>1</v>
      </c>
      <c r="J51" s="9">
        <v>0</v>
      </c>
      <c r="K51" s="10">
        <v>15</v>
      </c>
      <c r="L51" s="8">
        <v>60</v>
      </c>
      <c r="M51" s="8">
        <v>733.5</v>
      </c>
      <c r="N51" s="8">
        <v>15.1</v>
      </c>
      <c r="O51" s="8">
        <v>7.4</v>
      </c>
      <c r="P51" s="8">
        <v>801.7</v>
      </c>
      <c r="Q51" s="4">
        <v>4.26</v>
      </c>
      <c r="R51" s="4">
        <v>4.626666666666666</v>
      </c>
      <c r="S51" s="5">
        <v>58.283023712568372</v>
      </c>
      <c r="T51" s="5">
        <v>74.63458915095714</v>
      </c>
      <c r="U51" s="5">
        <v>8.7077923161421378</v>
      </c>
      <c r="V51" s="5">
        <v>22.003170957854007</v>
      </c>
      <c r="W51" s="5">
        <v>14.163081723671709</v>
      </c>
      <c r="X51" s="5">
        <v>3.1392376431102278</v>
      </c>
      <c r="Y51" s="5">
        <v>3.7200913210303574</v>
      </c>
      <c r="Z51" s="5">
        <v>5.4826442828622346</v>
      </c>
      <c r="AA51" s="5">
        <v>0.66693758195579311</v>
      </c>
      <c r="AB51" s="5">
        <v>6.0319392051680927</v>
      </c>
      <c r="AC51" s="5">
        <v>1.4797771718399799</v>
      </c>
      <c r="AD51" s="5">
        <v>8.7314787119328461</v>
      </c>
      <c r="AE51" s="4">
        <v>6.4834406045559225</v>
      </c>
      <c r="AF51" s="4">
        <v>18.059999999999999</v>
      </c>
      <c r="AG51" s="4">
        <v>0.14666666666666667</v>
      </c>
      <c r="AH51" s="4">
        <v>2.2166666666666668</v>
      </c>
      <c r="AI51" s="4">
        <f>AH51/AG51</f>
        <v>15.113636363636365</v>
      </c>
      <c r="AJ51" s="4">
        <v>9.6104555199999986</v>
      </c>
      <c r="AK51" s="4"/>
      <c r="AL51" s="4"/>
      <c r="AM51" s="4"/>
      <c r="AN51" s="4"/>
      <c r="AO51" s="4"/>
      <c r="AP51" s="4"/>
      <c r="AQ51" s="4"/>
      <c r="AR51" s="4"/>
      <c r="AS51" s="4"/>
      <c r="AT51" s="4"/>
    </row>
    <row r="52" spans="1:46" x14ac:dyDescent="0.25">
      <c r="A52" s="1" t="s">
        <v>90</v>
      </c>
      <c r="B52" s="1" t="s">
        <v>91</v>
      </c>
      <c r="C52" s="1">
        <v>2007</v>
      </c>
      <c r="D52" s="1">
        <v>10.336</v>
      </c>
      <c r="E52" s="1">
        <v>57.416699999999999</v>
      </c>
      <c r="F52" s="7">
        <v>7</v>
      </c>
      <c r="G52" s="15">
        <v>0.538525212537182</v>
      </c>
      <c r="H52" s="1">
        <v>0</v>
      </c>
      <c r="I52" s="12">
        <v>1</v>
      </c>
      <c r="J52" s="9">
        <v>0</v>
      </c>
      <c r="K52" s="7">
        <v>25</v>
      </c>
      <c r="L52" s="1">
        <v>60</v>
      </c>
      <c r="M52" s="8">
        <v>703.10465271999851</v>
      </c>
      <c r="N52" s="8">
        <v>11.267396714783471</v>
      </c>
      <c r="O52" s="8">
        <v>5.6244151319064155</v>
      </c>
      <c r="P52" s="8">
        <v>691.50000000000114</v>
      </c>
      <c r="Q52" s="4">
        <v>4.416666666666667</v>
      </c>
      <c r="R52" s="4">
        <v>4.7466666666666661</v>
      </c>
      <c r="S52" s="5">
        <v>14.639844329132693</v>
      </c>
      <c r="T52" s="5">
        <v>86.004116766467064</v>
      </c>
      <c r="U52" s="5">
        <v>0.72870188003581016</v>
      </c>
      <c r="V52" s="5">
        <v>27.046035805626602</v>
      </c>
      <c r="W52" s="5">
        <v>48.408148148148143</v>
      </c>
      <c r="X52" s="5">
        <v>1.4297779395704406</v>
      </c>
      <c r="Y52" s="5">
        <v>6.4534388117533084</v>
      </c>
      <c r="Z52" s="5">
        <v>2.4434985968194574</v>
      </c>
      <c r="AA52" s="5">
        <v>0.65873976504093978</v>
      </c>
      <c r="AB52" s="5">
        <v>0.94225416730386902</v>
      </c>
      <c r="AC52" s="5">
        <v>7.3720150806771549</v>
      </c>
      <c r="AD52" s="5">
        <v>16.641421530050877</v>
      </c>
      <c r="AE52" s="4">
        <v>15.528817130070502</v>
      </c>
      <c r="AF52" s="4">
        <v>14.402574757085004</v>
      </c>
      <c r="AG52" s="4">
        <v>3.2753333333333337</v>
      </c>
      <c r="AH52" s="4">
        <v>0.17833333333333332</v>
      </c>
      <c r="AI52" s="4">
        <f t="shared" ref="AI52:AI83" si="1">AG52/AH52</f>
        <v>18.366355140186919</v>
      </c>
      <c r="AJ52" s="4">
        <v>5.7615910899999996</v>
      </c>
      <c r="AK52" s="4"/>
      <c r="AL52" s="4"/>
      <c r="AM52" s="4"/>
      <c r="AN52" s="4"/>
      <c r="AO52" s="4"/>
      <c r="AP52" s="4"/>
      <c r="AQ52" s="4"/>
      <c r="AR52" s="4"/>
      <c r="AS52" s="4"/>
      <c r="AT52" s="4"/>
    </row>
    <row r="53" spans="1:46" x14ac:dyDescent="0.25">
      <c r="A53" s="1" t="s">
        <v>92</v>
      </c>
      <c r="B53" s="1" t="s">
        <v>91</v>
      </c>
      <c r="C53" s="1">
        <v>2007</v>
      </c>
      <c r="D53" s="1">
        <v>10.5</v>
      </c>
      <c r="E53" s="1">
        <v>56.515300000000003</v>
      </c>
      <c r="F53" s="7">
        <v>34</v>
      </c>
      <c r="G53" s="15">
        <v>0.55171428862230742</v>
      </c>
      <c r="H53" s="1">
        <v>0</v>
      </c>
      <c r="I53" s="12">
        <v>0</v>
      </c>
      <c r="J53" s="9">
        <v>2</v>
      </c>
      <c r="K53" s="7">
        <v>25</v>
      </c>
      <c r="L53" s="1">
        <v>60</v>
      </c>
      <c r="M53" s="8">
        <v>648.06979883400061</v>
      </c>
      <c r="N53" s="8">
        <v>11.334802091112772</v>
      </c>
      <c r="O53" s="8">
        <v>4.9933034602937427</v>
      </c>
      <c r="P53" s="8">
        <v>747.50000000000045</v>
      </c>
      <c r="Q53" s="4">
        <v>4.58</v>
      </c>
      <c r="R53" s="4">
        <v>4.5233333333333334</v>
      </c>
      <c r="S53" s="5">
        <v>56.431134173461828</v>
      </c>
      <c r="T53" s="5">
        <v>185.06025449101796</v>
      </c>
      <c r="U53" s="5">
        <v>2.2908504923903314</v>
      </c>
      <c r="V53" s="5">
        <v>68.584143222506398</v>
      </c>
      <c r="W53" s="5">
        <v>79.16</v>
      </c>
      <c r="X53" s="5">
        <v>1.8355478704040775</v>
      </c>
      <c r="Y53" s="5">
        <v>2.1928963513077169</v>
      </c>
      <c r="Z53" s="5">
        <v>5.1521983161833482</v>
      </c>
      <c r="AA53" s="5">
        <v>0.93524385902456386</v>
      </c>
      <c r="AB53" s="5">
        <v>1.5126166080440433</v>
      </c>
      <c r="AC53" s="5">
        <v>0.6731231852122469</v>
      </c>
      <c r="AD53" s="5">
        <v>16.319165769614809</v>
      </c>
      <c r="AE53" s="4">
        <v>0.38681870210307201</v>
      </c>
      <c r="AF53" s="4">
        <v>13.723962381153491</v>
      </c>
      <c r="AG53" s="4">
        <v>6.924666666666667</v>
      </c>
      <c r="AH53" s="4">
        <v>0.33899999999999997</v>
      </c>
      <c r="AI53" s="4">
        <f t="shared" si="1"/>
        <v>20.426745329400198</v>
      </c>
      <c r="AJ53" s="4">
        <v>4.8386092100000004</v>
      </c>
      <c r="AK53" s="4"/>
      <c r="AL53" s="4"/>
      <c r="AM53" s="4"/>
      <c r="AN53" s="4"/>
      <c r="AO53" s="4"/>
      <c r="AP53" s="4"/>
      <c r="AQ53" s="4"/>
      <c r="AR53" s="4"/>
      <c r="AS53" s="4"/>
      <c r="AT53" s="4"/>
    </row>
    <row r="54" spans="1:46" x14ac:dyDescent="0.25">
      <c r="A54" s="1" t="s">
        <v>93</v>
      </c>
      <c r="B54" s="1" t="s">
        <v>91</v>
      </c>
      <c r="C54" s="1">
        <v>2007</v>
      </c>
      <c r="D54" s="1">
        <v>9.1690000000000005</v>
      </c>
      <c r="E54" s="1">
        <v>55.666699999999999</v>
      </c>
      <c r="F54" s="7">
        <v>74</v>
      </c>
      <c r="G54" s="15">
        <v>0.56400607763622734</v>
      </c>
      <c r="H54" s="1">
        <v>0</v>
      </c>
      <c r="I54" s="12">
        <v>0</v>
      </c>
      <c r="J54" s="9">
        <v>2</v>
      </c>
      <c r="K54" s="7">
        <v>20</v>
      </c>
      <c r="L54" s="1">
        <v>60</v>
      </c>
      <c r="M54" s="8">
        <v>671.79191995049916</v>
      </c>
      <c r="N54" s="8">
        <v>11.92458934793431</v>
      </c>
      <c r="O54" s="8">
        <v>5.2517670482827503</v>
      </c>
      <c r="P54" s="8">
        <v>819.76000000001</v>
      </c>
      <c r="Q54" s="4">
        <v>4.7333333333333334</v>
      </c>
      <c r="R54" s="4">
        <v>4.8833333333333337</v>
      </c>
      <c r="S54" s="5">
        <v>19.191882876204595</v>
      </c>
      <c r="T54" s="5">
        <v>17.866392215568865</v>
      </c>
      <c r="U54" s="5">
        <v>0.98218442256042982</v>
      </c>
      <c r="V54" s="5">
        <v>14.99156010230179</v>
      </c>
      <c r="W54" s="5">
        <v>14.715555555555554</v>
      </c>
      <c r="X54" s="5">
        <v>2.2318165271204955</v>
      </c>
      <c r="Y54" s="5">
        <v>1.3184694865999351</v>
      </c>
      <c r="Z54" s="5">
        <v>2.2784845650140322</v>
      </c>
      <c r="AA54" s="5">
        <v>0.5062299750800997</v>
      </c>
      <c r="AB54" s="5">
        <v>0.26219605444257538</v>
      </c>
      <c r="AC54" s="5">
        <v>1.3214447840005903</v>
      </c>
      <c r="AD54" s="5">
        <v>3.3078826900583924</v>
      </c>
      <c r="AE54" s="4">
        <v>0.28363231870909866</v>
      </c>
      <c r="AF54" s="4">
        <v>6.3185893012428664</v>
      </c>
      <c r="AG54" s="4">
        <v>1.6686666666666667</v>
      </c>
      <c r="AH54" s="4">
        <v>9.7666666666666679E-2</v>
      </c>
      <c r="AI54" s="4">
        <f t="shared" si="1"/>
        <v>17.085324232081909</v>
      </c>
      <c r="AJ54" s="4">
        <v>5.4133901499999997</v>
      </c>
      <c r="AK54" s="4"/>
      <c r="AL54" s="4"/>
      <c r="AM54" s="4"/>
      <c r="AN54" s="4"/>
      <c r="AO54" s="4"/>
      <c r="AP54" s="4"/>
      <c r="AQ54" s="4"/>
      <c r="AR54" s="4"/>
      <c r="AS54" s="4"/>
      <c r="AT54" s="4"/>
    </row>
    <row r="55" spans="1:46" x14ac:dyDescent="0.25">
      <c r="A55" s="1" t="s">
        <v>94</v>
      </c>
      <c r="B55" s="1" t="s">
        <v>95</v>
      </c>
      <c r="C55" s="1">
        <v>2007</v>
      </c>
      <c r="D55" s="1">
        <v>9.9060000000000006</v>
      </c>
      <c r="E55" s="1">
        <v>53.15</v>
      </c>
      <c r="F55" s="7">
        <v>94</v>
      </c>
      <c r="G55" s="15">
        <v>0.57142993814935195</v>
      </c>
      <c r="H55" s="1">
        <v>2</v>
      </c>
      <c r="I55" s="12">
        <v>0</v>
      </c>
      <c r="J55" s="9">
        <v>2</v>
      </c>
      <c r="K55" s="7">
        <v>20</v>
      </c>
      <c r="L55" s="1">
        <v>60</v>
      </c>
      <c r="M55" s="8">
        <v>649.4</v>
      </c>
      <c r="N55" s="8">
        <v>13.8</v>
      </c>
      <c r="O55" s="8">
        <v>5.6</v>
      </c>
      <c r="P55" s="8">
        <v>712.6</v>
      </c>
      <c r="Q55" s="4">
        <v>4.8433333333333337</v>
      </c>
      <c r="R55" s="4">
        <v>4.9033333333333324</v>
      </c>
      <c r="S55" s="5">
        <v>12.972275759822091</v>
      </c>
      <c r="T55" s="5">
        <v>21.901571856287429</v>
      </c>
      <c r="U55" s="5">
        <v>0.26153983885407345</v>
      </c>
      <c r="V55" s="5">
        <v>5.8776214833759601</v>
      </c>
      <c r="W55" s="5">
        <v>12.12</v>
      </c>
      <c r="X55" s="5">
        <v>0.52273389151801963</v>
      </c>
      <c r="Y55" s="5">
        <v>1.8988052954472068</v>
      </c>
      <c r="Z55" s="5">
        <v>1.0248830682881198</v>
      </c>
      <c r="AA55" s="5">
        <v>0</v>
      </c>
      <c r="AB55" s="5">
        <v>0.480073405719529</v>
      </c>
      <c r="AC55" s="5">
        <v>0.35722247826250353</v>
      </c>
      <c r="AD55" s="5">
        <v>13.73065918192291</v>
      </c>
      <c r="AE55" s="4">
        <v>9.8481149088074176</v>
      </c>
      <c r="AF55" s="4">
        <v>13.625956642800315</v>
      </c>
      <c r="AG55" s="4">
        <v>3.88</v>
      </c>
      <c r="AH55" s="4">
        <v>0.15466666666666667</v>
      </c>
      <c r="AI55" s="4">
        <f t="shared" si="1"/>
        <v>25.086206896551722</v>
      </c>
      <c r="AJ55" s="4">
        <v>7.9329079199999999</v>
      </c>
      <c r="AK55" s="4"/>
      <c r="AL55" s="4"/>
      <c r="AM55" s="4"/>
      <c r="AN55" s="4"/>
      <c r="AO55" s="4"/>
      <c r="AP55" s="4"/>
      <c r="AQ55" s="4"/>
      <c r="AR55" s="4"/>
      <c r="AS55" s="4"/>
      <c r="AT55" s="4"/>
    </row>
    <row r="56" spans="1:46" x14ac:dyDescent="0.25">
      <c r="A56" s="1" t="s">
        <v>96</v>
      </c>
      <c r="B56" s="1" t="s">
        <v>95</v>
      </c>
      <c r="C56" s="1">
        <v>2007</v>
      </c>
      <c r="D56" s="1">
        <v>9.9</v>
      </c>
      <c r="E56" s="1">
        <v>53.15</v>
      </c>
      <c r="F56" s="7">
        <v>89</v>
      </c>
      <c r="G56" s="15">
        <v>0.59972214027798421</v>
      </c>
      <c r="H56" s="1">
        <v>0</v>
      </c>
      <c r="I56" s="12">
        <v>0</v>
      </c>
      <c r="J56" s="9">
        <v>2</v>
      </c>
      <c r="K56" s="7">
        <v>15</v>
      </c>
      <c r="L56" s="1">
        <v>60</v>
      </c>
      <c r="M56" s="8">
        <v>649.4</v>
      </c>
      <c r="N56" s="8">
        <v>13.8</v>
      </c>
      <c r="O56" s="8">
        <v>5.6</v>
      </c>
      <c r="P56" s="8">
        <v>712.6</v>
      </c>
      <c r="Q56" s="4">
        <v>4.5266666666666664</v>
      </c>
      <c r="R56" s="4">
        <v>4.32</v>
      </c>
      <c r="S56" s="5">
        <v>76.96634544106746</v>
      </c>
      <c r="T56" s="5">
        <v>22.085703592814372</v>
      </c>
      <c r="U56" s="5">
        <v>1.5255684870188002</v>
      </c>
      <c r="V56" s="5">
        <v>14.005012787723784</v>
      </c>
      <c r="W56" s="5">
        <v>10.179259259259258</v>
      </c>
      <c r="X56" s="5">
        <v>0.4149435748088825</v>
      </c>
      <c r="Y56" s="5">
        <v>1.3013238618017438</v>
      </c>
      <c r="Z56" s="5">
        <v>3.2253507951356402</v>
      </c>
      <c r="AA56" s="5">
        <v>0.34923460306158766</v>
      </c>
      <c r="AB56" s="5">
        <v>0.61894785135341779</v>
      </c>
      <c r="AC56" s="5">
        <v>3.7342830536511138</v>
      </c>
      <c r="AD56" s="5">
        <v>10.064789241462629</v>
      </c>
      <c r="AE56" s="4">
        <v>0.68347981999285523</v>
      </c>
      <c r="AF56" s="4">
        <v>19.015554447546865</v>
      </c>
      <c r="AG56" s="4">
        <v>7.0110000000000001</v>
      </c>
      <c r="AH56" s="4">
        <v>0.29366666666666669</v>
      </c>
      <c r="AI56" s="4">
        <f t="shared" si="1"/>
        <v>23.874006810442676</v>
      </c>
      <c r="AJ56" s="4">
        <v>7.9329079199999999</v>
      </c>
      <c r="AK56" s="4"/>
      <c r="AL56" s="4"/>
      <c r="AM56" s="4"/>
      <c r="AN56" s="4"/>
      <c r="AO56" s="4"/>
      <c r="AP56" s="4"/>
      <c r="AQ56" s="4"/>
      <c r="AR56" s="4"/>
      <c r="AS56" s="4"/>
      <c r="AT56" s="4"/>
    </row>
    <row r="57" spans="1:46" x14ac:dyDescent="0.25">
      <c r="A57" s="1" t="s">
        <v>97</v>
      </c>
      <c r="B57" s="1" t="s">
        <v>95</v>
      </c>
      <c r="C57" s="1">
        <v>2007</v>
      </c>
      <c r="D57" s="1">
        <v>9.8070000000000004</v>
      </c>
      <c r="E57" s="1">
        <v>53.1389</v>
      </c>
      <c r="F57" s="7">
        <v>94</v>
      </c>
      <c r="G57" s="15">
        <v>0.59987715461827473</v>
      </c>
      <c r="H57" s="1">
        <v>0</v>
      </c>
      <c r="I57" s="12">
        <v>0</v>
      </c>
      <c r="J57" s="9">
        <v>2</v>
      </c>
      <c r="K57" s="7">
        <v>25</v>
      </c>
      <c r="L57" s="1">
        <v>60</v>
      </c>
      <c r="M57" s="8">
        <v>649.4</v>
      </c>
      <c r="N57" s="8">
        <v>13.8</v>
      </c>
      <c r="O57" s="8">
        <v>5.6</v>
      </c>
      <c r="P57" s="8">
        <v>712.6</v>
      </c>
      <c r="Q57" s="4">
        <v>4.4633333333333338</v>
      </c>
      <c r="R57" s="4">
        <v>4.42</v>
      </c>
      <c r="S57" s="5">
        <v>50.346627131208301</v>
      </c>
      <c r="T57" s="5">
        <v>29.507110778443117</v>
      </c>
      <c r="U57" s="5">
        <v>1.1741092211280213</v>
      </c>
      <c r="V57" s="5">
        <v>15.23554987212276</v>
      </c>
      <c r="W57" s="5">
        <v>10.513703703703705</v>
      </c>
      <c r="X57" s="5">
        <v>0.86576265016381493</v>
      </c>
      <c r="Y57" s="5">
        <v>2.2562479819179848</v>
      </c>
      <c r="Z57" s="5">
        <v>3.2494855004677277</v>
      </c>
      <c r="AA57" s="5">
        <v>0.43285866856532568</v>
      </c>
      <c r="AB57" s="5">
        <v>0.67950756996482642</v>
      </c>
      <c r="AC57" s="5">
        <v>6.2549724511049538</v>
      </c>
      <c r="AD57" s="5">
        <v>8.5692095365548742</v>
      </c>
      <c r="AE57" s="4">
        <v>2.1067660639241299</v>
      </c>
      <c r="AF57" s="4">
        <v>14.68747412420382</v>
      </c>
      <c r="AG57" s="4">
        <v>5.0386666666666668</v>
      </c>
      <c r="AH57" s="4">
        <v>0.24033333333333332</v>
      </c>
      <c r="AI57" s="4">
        <f t="shared" si="1"/>
        <v>20.965325936199726</v>
      </c>
      <c r="AJ57" s="4">
        <v>7.9329079199999999</v>
      </c>
      <c r="AK57" s="4"/>
      <c r="AL57" s="4"/>
      <c r="AM57" s="4"/>
      <c r="AN57" s="4"/>
      <c r="AO57" s="4"/>
      <c r="AP57" s="4"/>
      <c r="AQ57" s="4"/>
      <c r="AR57" s="4"/>
      <c r="AS57" s="4"/>
      <c r="AT57" s="4"/>
    </row>
    <row r="58" spans="1:46" x14ac:dyDescent="0.25">
      <c r="A58" s="1" t="s">
        <v>98</v>
      </c>
      <c r="B58" s="1" t="s">
        <v>95</v>
      </c>
      <c r="C58" s="1">
        <v>2007</v>
      </c>
      <c r="D58" s="1">
        <v>9.8420000000000005</v>
      </c>
      <c r="E58" s="1">
        <v>53.091700000000003</v>
      </c>
      <c r="F58" s="7">
        <v>85</v>
      </c>
      <c r="G58" s="15">
        <v>0.60053606320676833</v>
      </c>
      <c r="H58" s="1">
        <v>0</v>
      </c>
      <c r="I58" s="12">
        <v>0</v>
      </c>
      <c r="J58" s="9">
        <v>2</v>
      </c>
      <c r="K58" s="7">
        <v>15</v>
      </c>
      <c r="L58" s="1">
        <v>60</v>
      </c>
      <c r="M58" s="8">
        <v>649.4</v>
      </c>
      <c r="N58" s="8">
        <v>13.8</v>
      </c>
      <c r="O58" s="8">
        <v>5.6</v>
      </c>
      <c r="P58" s="8">
        <v>712.6</v>
      </c>
      <c r="Q58" s="4">
        <v>4.63</v>
      </c>
      <c r="R58" s="4">
        <v>4.3633333333333333</v>
      </c>
      <c r="S58" s="5">
        <v>19.870719051148999</v>
      </c>
      <c r="T58" s="5">
        <v>43.453967065868255</v>
      </c>
      <c r="U58" s="5">
        <v>0.59285586392121759</v>
      </c>
      <c r="V58" s="5">
        <v>13.159335038363167</v>
      </c>
      <c r="W58" s="5">
        <v>20.126666666666662</v>
      </c>
      <c r="X58" s="5">
        <v>0.35842737531852925</v>
      </c>
      <c r="Y58" s="5">
        <v>3.9644171779141106</v>
      </c>
      <c r="Z58" s="5">
        <v>1.952946679139383</v>
      </c>
      <c r="AA58" s="5">
        <v>0.35948736205055182</v>
      </c>
      <c r="AB58" s="5">
        <v>0.98615996329714017</v>
      </c>
      <c r="AC58" s="5">
        <v>4.9740000585403932</v>
      </c>
      <c r="AD58" s="5">
        <v>9.3919353526105773</v>
      </c>
      <c r="AE58" s="4">
        <v>7.1010689787293728</v>
      </c>
      <c r="AF58" s="4">
        <v>9.1129293130990394</v>
      </c>
      <c r="AG58" s="4">
        <v>2.9236666666666671</v>
      </c>
      <c r="AH58" s="4">
        <v>0.128</v>
      </c>
      <c r="AI58" s="4">
        <f t="shared" si="1"/>
        <v>22.841145833333336</v>
      </c>
      <c r="AJ58" s="4">
        <v>7.9329079199999999</v>
      </c>
      <c r="AK58" s="4"/>
      <c r="AL58" s="4"/>
      <c r="AM58" s="4"/>
      <c r="AN58" s="4"/>
      <c r="AO58" s="4"/>
      <c r="AP58" s="4"/>
      <c r="AQ58" s="4"/>
      <c r="AR58" s="4"/>
      <c r="AS58" s="4"/>
      <c r="AT58" s="4"/>
    </row>
    <row r="59" spans="1:46" x14ac:dyDescent="0.25">
      <c r="A59" s="1" t="s">
        <v>99</v>
      </c>
      <c r="B59" s="1" t="s">
        <v>95</v>
      </c>
      <c r="C59" s="1">
        <v>2007</v>
      </c>
      <c r="D59" s="1">
        <v>10.025</v>
      </c>
      <c r="E59" s="1">
        <v>53.166699999999999</v>
      </c>
      <c r="F59" s="7">
        <v>64</v>
      </c>
      <c r="G59" s="15">
        <v>0.59948887809974083</v>
      </c>
      <c r="H59" s="1">
        <v>0</v>
      </c>
      <c r="I59" s="12">
        <v>0</v>
      </c>
      <c r="J59" s="9">
        <v>2</v>
      </c>
      <c r="K59" s="7">
        <v>25</v>
      </c>
      <c r="L59" s="1">
        <v>60</v>
      </c>
      <c r="M59" s="8">
        <v>649.4</v>
      </c>
      <c r="N59" s="8">
        <v>13.8</v>
      </c>
      <c r="O59" s="8">
        <v>5.6</v>
      </c>
      <c r="P59" s="8">
        <v>712.6</v>
      </c>
      <c r="Q59" s="4">
        <v>4.4400000000000004</v>
      </c>
      <c r="R59" s="4">
        <v>4.543333333333333</v>
      </c>
      <c r="S59" s="5">
        <v>25.738398813936254</v>
      </c>
      <c r="T59" s="5">
        <v>129.08869760479038</v>
      </c>
      <c r="U59" s="5">
        <v>0.95559534467323182</v>
      </c>
      <c r="V59" s="5">
        <v>16.998721227621484</v>
      </c>
      <c r="W59" s="5">
        <v>43.319259259259262</v>
      </c>
      <c r="X59" s="5">
        <v>3.9574444848926102</v>
      </c>
      <c r="Y59" s="5">
        <v>3.7229254116887316</v>
      </c>
      <c r="Z59" s="5">
        <v>2.5652946679139386</v>
      </c>
      <c r="AA59" s="5">
        <v>0.52801708793164825</v>
      </c>
      <c r="AB59" s="5">
        <v>1.5658816332772592</v>
      </c>
      <c r="AC59" s="5">
        <v>3.3043979732468873</v>
      </c>
      <c r="AD59" s="5">
        <v>11.281199863636266</v>
      </c>
      <c r="AE59" s="4">
        <v>7.427200831151521</v>
      </c>
      <c r="AF59" s="4">
        <v>13.141480380499404</v>
      </c>
      <c r="AG59" s="4">
        <v>2.0813333333333333</v>
      </c>
      <c r="AH59" s="4">
        <v>9.8666666666666666E-2</v>
      </c>
      <c r="AI59" s="4">
        <f t="shared" si="1"/>
        <v>21.094594594594593</v>
      </c>
      <c r="AJ59" s="4">
        <v>7.9329079199999999</v>
      </c>
      <c r="AK59" s="4"/>
      <c r="AL59" s="4"/>
      <c r="AM59" s="4"/>
      <c r="AN59" s="4"/>
      <c r="AO59" s="4"/>
      <c r="AP59" s="4"/>
      <c r="AQ59" s="4"/>
      <c r="AR59" s="4"/>
      <c r="AS59" s="4"/>
      <c r="AT59" s="4"/>
    </row>
    <row r="60" spans="1:46" x14ac:dyDescent="0.25">
      <c r="A60" s="1" t="s">
        <v>100</v>
      </c>
      <c r="B60" s="1" t="s">
        <v>95</v>
      </c>
      <c r="C60" s="1">
        <v>2007</v>
      </c>
      <c r="D60" s="1">
        <v>7.5110000000000001</v>
      </c>
      <c r="E60" s="1">
        <v>52.663899999999998</v>
      </c>
      <c r="F60" s="7">
        <v>21</v>
      </c>
      <c r="G60" s="15">
        <v>0.60648947904162587</v>
      </c>
      <c r="H60" s="1">
        <v>0</v>
      </c>
      <c r="I60" s="12">
        <v>0</v>
      </c>
      <c r="J60" s="9">
        <v>2</v>
      </c>
      <c r="K60" s="7">
        <v>10</v>
      </c>
      <c r="L60" s="1">
        <v>60</v>
      </c>
      <c r="M60" s="8">
        <v>623.1</v>
      </c>
      <c r="N60" s="8">
        <v>14.1</v>
      </c>
      <c r="O60" s="8">
        <v>6.6</v>
      </c>
      <c r="P60" s="8">
        <v>781.1</v>
      </c>
      <c r="Q60" s="4">
        <v>4.3166666666666673</v>
      </c>
      <c r="R60" s="4">
        <v>4.5166666666666666</v>
      </c>
      <c r="S60" s="5">
        <v>44.041957005189026</v>
      </c>
      <c r="T60" s="5">
        <v>16.202470059880241</v>
      </c>
      <c r="U60" s="5">
        <v>1.1442972247090422</v>
      </c>
      <c r="V60" s="5">
        <v>11.649360613810741</v>
      </c>
      <c r="W60" s="5">
        <v>7.5044444444444451</v>
      </c>
      <c r="X60" s="5">
        <v>1.0715143793228978</v>
      </c>
      <c r="Y60" s="5">
        <v>1.2295447206974492</v>
      </c>
      <c r="Z60" s="5">
        <v>2.5434050514499531</v>
      </c>
      <c r="AA60" s="5">
        <v>0.76062655749377006</v>
      </c>
      <c r="AB60" s="5">
        <v>0.34849365346383238</v>
      </c>
      <c r="AC60" s="5">
        <v>10.354636005631647</v>
      </c>
      <c r="AD60" s="5">
        <v>6.9889619022431875</v>
      </c>
      <c r="AE60" s="4">
        <v>1.0994613597170195</v>
      </c>
      <c r="AF60" s="4">
        <v>13.026269455714182</v>
      </c>
      <c r="AG60" s="4">
        <v>2.8979999999999997</v>
      </c>
      <c r="AH60" s="4">
        <v>0.16433333333333336</v>
      </c>
      <c r="AI60" s="4">
        <f t="shared" si="1"/>
        <v>17.634888438133871</v>
      </c>
      <c r="AJ60" s="4">
        <v>7.7459951799999995</v>
      </c>
      <c r="AK60" s="4"/>
      <c r="AL60" s="4"/>
      <c r="AM60" s="4"/>
      <c r="AN60" s="4"/>
      <c r="AO60" s="4"/>
      <c r="AP60" s="4"/>
      <c r="AQ60" s="4"/>
      <c r="AR60" s="4"/>
      <c r="AS60" s="4"/>
      <c r="AT60" s="4"/>
    </row>
    <row r="61" spans="1:46" x14ac:dyDescent="0.25">
      <c r="A61" s="1" t="s">
        <v>101</v>
      </c>
      <c r="B61" s="1" t="s">
        <v>95</v>
      </c>
      <c r="C61" s="1">
        <v>2007</v>
      </c>
      <c r="D61" s="1">
        <v>7.2750000000000004</v>
      </c>
      <c r="E61" s="1">
        <v>52.6708</v>
      </c>
      <c r="F61" s="7">
        <v>16</v>
      </c>
      <c r="G61" s="15">
        <v>0.60639372358729793</v>
      </c>
      <c r="H61" s="1">
        <v>0</v>
      </c>
      <c r="I61" s="12">
        <v>0</v>
      </c>
      <c r="J61" s="9">
        <v>2</v>
      </c>
      <c r="K61" s="7">
        <v>15</v>
      </c>
      <c r="L61" s="1">
        <v>60</v>
      </c>
      <c r="M61" s="8">
        <v>623.1</v>
      </c>
      <c r="N61" s="8">
        <v>14.1</v>
      </c>
      <c r="O61" s="8">
        <v>6.6</v>
      </c>
      <c r="P61" s="8">
        <v>781.1</v>
      </c>
      <c r="Q61" s="4">
        <v>4.6633333333333331</v>
      </c>
      <c r="R61" s="4">
        <v>4.7966666666666669</v>
      </c>
      <c r="S61" s="5">
        <v>19.180207561156411</v>
      </c>
      <c r="T61" s="5">
        <v>63.829715568862269</v>
      </c>
      <c r="U61" s="5">
        <v>0.8474664279319607</v>
      </c>
      <c r="V61" s="5">
        <v>13.77851662404092</v>
      </c>
      <c r="W61" s="5">
        <v>20.863703703703703</v>
      </c>
      <c r="X61" s="5">
        <v>4.3242264288314525</v>
      </c>
      <c r="Y61" s="5">
        <v>1.555602195673232</v>
      </c>
      <c r="Z61" s="5">
        <v>2.5015902712815716</v>
      </c>
      <c r="AA61" s="5">
        <v>0.91858312566749734</v>
      </c>
      <c r="AB61" s="5">
        <v>1.1261354947239641</v>
      </c>
      <c r="AC61" s="5">
        <v>21.008659289517485</v>
      </c>
      <c r="AD61" s="5">
        <v>11.355776475618555</v>
      </c>
      <c r="AE61" s="4">
        <v>1.9721749838722031</v>
      </c>
      <c r="AF61" s="4">
        <v>17.0277539256609</v>
      </c>
      <c r="AG61" s="4">
        <v>2.8603333333333332</v>
      </c>
      <c r="AH61" s="4">
        <v>0.18566666666666665</v>
      </c>
      <c r="AI61" s="4">
        <f t="shared" si="1"/>
        <v>15.405745062836626</v>
      </c>
      <c r="AJ61" s="4">
        <v>7.7459951799999995</v>
      </c>
      <c r="AK61" s="4"/>
      <c r="AL61" s="4"/>
      <c r="AM61" s="4"/>
      <c r="AN61" s="4"/>
      <c r="AO61" s="4"/>
      <c r="AP61" s="4"/>
      <c r="AQ61" s="4"/>
      <c r="AR61" s="4"/>
      <c r="AS61" s="4"/>
      <c r="AT61" s="4"/>
    </row>
    <row r="62" spans="1:46" x14ac:dyDescent="0.25">
      <c r="A62" s="1" t="s">
        <v>102</v>
      </c>
      <c r="B62" s="1" t="s">
        <v>95</v>
      </c>
      <c r="C62" s="1">
        <v>2007</v>
      </c>
      <c r="D62" s="1">
        <v>10.531000000000001</v>
      </c>
      <c r="E62" s="1">
        <v>51.522199999999998</v>
      </c>
      <c r="F62" s="7">
        <v>705</v>
      </c>
      <c r="G62" s="15">
        <v>0.61984365607061487</v>
      </c>
      <c r="H62" s="1">
        <v>5</v>
      </c>
      <c r="I62" s="12">
        <v>1</v>
      </c>
      <c r="J62" s="9">
        <v>0</v>
      </c>
      <c r="K62" s="7">
        <v>20</v>
      </c>
      <c r="L62" s="1">
        <v>16.2</v>
      </c>
      <c r="M62" s="8">
        <v>671.7</v>
      </c>
      <c r="N62" s="8">
        <v>13.6</v>
      </c>
      <c r="O62" s="8">
        <v>5.9</v>
      </c>
      <c r="P62" s="8">
        <v>498.9</v>
      </c>
      <c r="Q62" s="4">
        <v>4.72</v>
      </c>
      <c r="S62" s="5">
        <v>164.4144551519644</v>
      </c>
      <c r="T62" s="5">
        <v>8.0245508982035929</v>
      </c>
      <c r="U62" s="5">
        <v>0.9499552372426141</v>
      </c>
      <c r="V62" s="5">
        <v>23.782097186700767</v>
      </c>
      <c r="W62" s="5">
        <v>10.207037037037038</v>
      </c>
      <c r="X62" s="5">
        <v>1.1380232981434293</v>
      </c>
      <c r="Y62" s="5">
        <v>0.30581207620277689</v>
      </c>
      <c r="Z62" s="5">
        <v>8.230495790458372</v>
      </c>
      <c r="AA62" s="5">
        <v>3.346564613741545</v>
      </c>
      <c r="AB62" s="5">
        <v>0.94197889585563555</v>
      </c>
      <c r="AC62" s="5">
        <v>84.437806191634422</v>
      </c>
      <c r="AD62" s="5">
        <v>56.287010989166241</v>
      </c>
      <c r="AE62" s="4">
        <v>0</v>
      </c>
      <c r="AF62" s="4">
        <v>12.833477137176937</v>
      </c>
      <c r="AG62" s="4">
        <v>8.9666666666666668</v>
      </c>
      <c r="AH62" s="4">
        <v>0.64300000000000013</v>
      </c>
      <c r="AI62" s="4">
        <f t="shared" si="1"/>
        <v>13.945049248315186</v>
      </c>
      <c r="AJ62" s="4">
        <v>7.75323517</v>
      </c>
      <c r="AK62" s="4"/>
      <c r="AL62" s="4"/>
      <c r="AM62" s="4"/>
      <c r="AN62" s="4"/>
      <c r="AO62" s="4"/>
      <c r="AP62" s="4"/>
      <c r="AQ62" s="4"/>
      <c r="AR62" s="4"/>
      <c r="AS62" s="4"/>
      <c r="AT62" s="4"/>
    </row>
    <row r="63" spans="1:46" x14ac:dyDescent="0.25">
      <c r="A63" s="1" t="s">
        <v>103</v>
      </c>
      <c r="B63" s="1" t="s">
        <v>95</v>
      </c>
      <c r="C63" s="1">
        <v>2007</v>
      </c>
      <c r="D63" s="1">
        <v>10.519</v>
      </c>
      <c r="E63" s="1">
        <v>51.758299999999998</v>
      </c>
      <c r="F63" s="7">
        <v>812</v>
      </c>
      <c r="G63" s="15">
        <v>0.60957648020086352</v>
      </c>
      <c r="H63" s="1">
        <v>10</v>
      </c>
      <c r="I63" s="12">
        <v>1</v>
      </c>
      <c r="J63" s="9">
        <v>0</v>
      </c>
      <c r="K63" s="7">
        <v>15</v>
      </c>
      <c r="L63" s="1">
        <v>15</v>
      </c>
      <c r="M63" s="8">
        <v>676</v>
      </c>
      <c r="N63" s="8">
        <v>13.8</v>
      </c>
      <c r="O63" s="8">
        <v>6.1</v>
      </c>
      <c r="P63" s="8">
        <v>498</v>
      </c>
      <c r="Q63" s="4">
        <v>4.6966666666666663</v>
      </c>
      <c r="S63" s="5">
        <v>138.66538176426982</v>
      </c>
      <c r="T63" s="5">
        <v>18.715194610778447</v>
      </c>
      <c r="U63" s="5">
        <v>2.1754700089525514</v>
      </c>
      <c r="V63" s="5">
        <v>22.905115089514069</v>
      </c>
      <c r="W63" s="5">
        <v>9.2266666666666648</v>
      </c>
      <c r="X63" s="5">
        <v>0.72766654532216968</v>
      </c>
      <c r="Y63" s="5">
        <v>0</v>
      </c>
      <c r="Z63" s="5">
        <v>4.8263797942001858</v>
      </c>
      <c r="AA63" s="5">
        <v>2.8384122463510146</v>
      </c>
      <c r="AB63" s="5">
        <v>0.59844012846000905</v>
      </c>
      <c r="AC63" s="5">
        <v>7.7360556771593991</v>
      </c>
      <c r="AD63" s="5">
        <v>19.760908891218875</v>
      </c>
      <c r="AE63" s="4">
        <v>0</v>
      </c>
      <c r="AF63" s="4">
        <v>5.4022653142402541</v>
      </c>
      <c r="AG63" s="4">
        <v>5.7223333333333342</v>
      </c>
      <c r="AH63" s="4">
        <v>0.30033333333333334</v>
      </c>
      <c r="AI63" s="4">
        <f t="shared" si="1"/>
        <v>19.053274139844618</v>
      </c>
      <c r="AJ63" s="4">
        <v>7.75323517</v>
      </c>
      <c r="AK63" s="4"/>
      <c r="AL63" s="4"/>
      <c r="AM63" s="4"/>
      <c r="AN63" s="4"/>
      <c r="AO63" s="4"/>
      <c r="AP63" s="4"/>
      <c r="AQ63" s="4"/>
      <c r="AR63" s="4"/>
      <c r="AS63" s="4"/>
      <c r="AT63" s="4"/>
    </row>
    <row r="64" spans="1:46" x14ac:dyDescent="0.25">
      <c r="A64" s="1" t="s">
        <v>104</v>
      </c>
      <c r="B64" s="1" t="s">
        <v>95</v>
      </c>
      <c r="C64" s="1">
        <v>2007</v>
      </c>
      <c r="D64" s="1">
        <v>10.675000000000001</v>
      </c>
      <c r="E64" s="1">
        <v>51.661099999999998</v>
      </c>
      <c r="F64" s="7">
        <v>560</v>
      </c>
      <c r="G64" s="15">
        <v>0.54959014868379941</v>
      </c>
      <c r="H64" s="1">
        <v>5</v>
      </c>
      <c r="I64" s="12">
        <v>1</v>
      </c>
      <c r="J64" s="9">
        <v>0</v>
      </c>
      <c r="K64" s="7">
        <v>25</v>
      </c>
      <c r="L64" s="1">
        <v>21.4</v>
      </c>
      <c r="M64" s="8">
        <v>676</v>
      </c>
      <c r="N64" s="8">
        <v>13.8</v>
      </c>
      <c r="O64" s="8">
        <v>6.1</v>
      </c>
      <c r="P64" s="8">
        <v>498</v>
      </c>
      <c r="Q64" s="4">
        <v>4.7233333333333336</v>
      </c>
      <c r="R64" s="4">
        <v>4.6533333333333333</v>
      </c>
      <c r="S64" s="5">
        <v>112.69280948851001</v>
      </c>
      <c r="T64" s="5">
        <v>54.297529940119766</v>
      </c>
      <c r="U64" s="5">
        <v>0.25283795881826321</v>
      </c>
      <c r="V64" s="5">
        <v>23.786700767263426</v>
      </c>
      <c r="W64" s="5">
        <v>41.219259259259267</v>
      </c>
      <c r="X64" s="5">
        <v>17.567364397524575</v>
      </c>
      <c r="Y64" s="5">
        <v>0.72069744914433331</v>
      </c>
      <c r="Z64" s="5">
        <v>6.14621141253508</v>
      </c>
      <c r="AA64" s="5">
        <v>2.7730509077963692</v>
      </c>
      <c r="AB64" s="5">
        <v>0.9101850435846458</v>
      </c>
      <c r="AC64" s="5">
        <v>6.6456536319902826</v>
      </c>
      <c r="AD64" s="5">
        <v>8.1850779352503675</v>
      </c>
      <c r="AE64" s="4">
        <v>0</v>
      </c>
      <c r="AF64" s="4">
        <v>10.197774027005559</v>
      </c>
      <c r="AG64" s="4">
        <v>6.626666666666666</v>
      </c>
      <c r="AH64" s="4">
        <v>0.57466666666666655</v>
      </c>
      <c r="AI64" s="4">
        <f t="shared" si="1"/>
        <v>11.531322505800466</v>
      </c>
      <c r="AJ64" s="4">
        <v>7.75323517</v>
      </c>
      <c r="AK64" s="4"/>
      <c r="AL64" s="4"/>
      <c r="AM64" s="4"/>
      <c r="AN64" s="4"/>
      <c r="AO64" s="4"/>
      <c r="AP64" s="4"/>
      <c r="AQ64" s="4"/>
      <c r="AR64" s="4"/>
      <c r="AS64" s="4"/>
      <c r="AT64" s="4"/>
    </row>
    <row r="65" spans="1:46" x14ac:dyDescent="0.25">
      <c r="A65" s="1" t="s">
        <v>105</v>
      </c>
      <c r="B65" s="1" t="s">
        <v>95</v>
      </c>
      <c r="C65" s="1">
        <v>2007</v>
      </c>
      <c r="D65" s="1">
        <v>10.522</v>
      </c>
      <c r="E65" s="1">
        <v>51.727800000000002</v>
      </c>
      <c r="F65" s="7">
        <v>722</v>
      </c>
      <c r="G65" s="15">
        <v>0.61939818415842607</v>
      </c>
      <c r="H65" s="1">
        <v>0</v>
      </c>
      <c r="I65" s="12">
        <v>1</v>
      </c>
      <c r="J65" s="9">
        <v>0</v>
      </c>
      <c r="K65" s="7">
        <v>20</v>
      </c>
      <c r="L65" s="1">
        <v>12</v>
      </c>
      <c r="M65" s="8">
        <v>676</v>
      </c>
      <c r="N65" s="8">
        <v>13.8</v>
      </c>
      <c r="O65" s="8">
        <v>6.1</v>
      </c>
      <c r="P65" s="8">
        <v>498</v>
      </c>
      <c r="Q65" s="4">
        <v>4.4733333333333336</v>
      </c>
      <c r="S65" s="5">
        <v>139.96300963676796</v>
      </c>
      <c r="T65" s="5">
        <v>62.190494011976057</v>
      </c>
      <c r="U65" s="5">
        <v>2.7075738585496865</v>
      </c>
      <c r="V65" s="5">
        <v>47.525063938618928</v>
      </c>
      <c r="W65" s="5">
        <v>30.938888888888894</v>
      </c>
      <c r="X65" s="5">
        <v>6.7540953767746643</v>
      </c>
      <c r="Y65" s="5">
        <v>0.63797223119147561</v>
      </c>
      <c r="Z65" s="5">
        <v>10.114967259120673</v>
      </c>
      <c r="AA65" s="5">
        <v>3.2267354930580283</v>
      </c>
      <c r="AB65" s="5">
        <v>2.5137788652699196</v>
      </c>
      <c r="AC65" s="5">
        <v>42.789000997759636</v>
      </c>
      <c r="AD65" s="5">
        <v>55.568988970382769</v>
      </c>
      <c r="AE65" s="4">
        <v>0</v>
      </c>
      <c r="AF65" s="4">
        <v>17.909212567110757</v>
      </c>
      <c r="AG65" s="4">
        <v>8.2876666666666665</v>
      </c>
      <c r="AH65" s="4">
        <v>0.55566666666666664</v>
      </c>
      <c r="AI65" s="4">
        <f t="shared" si="1"/>
        <v>14.914817036592682</v>
      </c>
      <c r="AJ65" s="4">
        <v>7.75323517</v>
      </c>
      <c r="AK65" s="4"/>
      <c r="AL65" s="4"/>
      <c r="AM65" s="4"/>
      <c r="AN65" s="4"/>
      <c r="AO65" s="4"/>
      <c r="AP65" s="4"/>
      <c r="AQ65" s="4"/>
      <c r="AR65" s="4"/>
      <c r="AS65" s="4"/>
      <c r="AT65" s="4"/>
    </row>
    <row r="66" spans="1:46" x14ac:dyDescent="0.25">
      <c r="A66" s="1" t="s">
        <v>106</v>
      </c>
      <c r="B66" s="1" t="s">
        <v>95</v>
      </c>
      <c r="C66" s="1">
        <v>2007</v>
      </c>
      <c r="D66" s="1">
        <v>10.221</v>
      </c>
      <c r="E66" s="1">
        <v>52.827800000000003</v>
      </c>
      <c r="F66" s="7">
        <v>107</v>
      </c>
      <c r="G66" s="15">
        <v>0.60421256617346675</v>
      </c>
      <c r="H66" s="1">
        <v>0</v>
      </c>
      <c r="I66" s="12">
        <v>0</v>
      </c>
      <c r="J66" s="9">
        <v>2</v>
      </c>
      <c r="K66" s="7">
        <v>15</v>
      </c>
      <c r="L66" s="1">
        <v>60</v>
      </c>
      <c r="M66" s="8">
        <v>661.7</v>
      </c>
      <c r="N66" s="8">
        <v>14.2</v>
      </c>
      <c r="O66" s="8">
        <v>5.7</v>
      </c>
      <c r="P66" s="8">
        <v>720.8</v>
      </c>
      <c r="Q66" s="4">
        <v>4.3600000000000003</v>
      </c>
      <c r="R66" s="4">
        <v>4.3933333333333335</v>
      </c>
      <c r="S66" s="5">
        <v>84.785470719051148</v>
      </c>
      <c r="T66" s="5">
        <v>46.633607784431142</v>
      </c>
      <c r="U66" s="5">
        <v>1.9893464637421665</v>
      </c>
      <c r="V66" s="5">
        <v>35.666240409207163</v>
      </c>
      <c r="W66" s="5">
        <v>22.134074074074075</v>
      </c>
      <c r="X66" s="5">
        <v>0.64166363305424101</v>
      </c>
      <c r="Y66" s="5">
        <v>1.8351630610268004</v>
      </c>
      <c r="Z66" s="5">
        <v>4.04508886810103</v>
      </c>
      <c r="AA66" s="5">
        <v>0.80900676397294424</v>
      </c>
      <c r="AB66" s="5">
        <v>2.0086557577611255</v>
      </c>
      <c r="AC66" s="5">
        <v>1.1748729622823102</v>
      </c>
      <c r="AD66" s="5">
        <v>14.993692252334066</v>
      </c>
      <c r="AE66" s="4">
        <v>0.47533156824237083</v>
      </c>
      <c r="AF66" s="4">
        <v>10.246606145251397</v>
      </c>
      <c r="AG66" s="4">
        <v>5.7273333333333341</v>
      </c>
      <c r="AH66" s="4">
        <v>0.216</v>
      </c>
      <c r="AI66" s="4">
        <f t="shared" si="1"/>
        <v>26.515432098765437</v>
      </c>
      <c r="AJ66" s="4">
        <v>7.3076973400000007</v>
      </c>
      <c r="AK66" s="4"/>
      <c r="AL66" s="4"/>
      <c r="AM66" s="4"/>
      <c r="AN66" s="4"/>
      <c r="AO66" s="4"/>
      <c r="AP66" s="4"/>
      <c r="AQ66" s="4"/>
      <c r="AR66" s="4"/>
      <c r="AS66" s="4"/>
      <c r="AT66" s="4"/>
    </row>
    <row r="67" spans="1:46" x14ac:dyDescent="0.25">
      <c r="A67" s="1" t="s">
        <v>107</v>
      </c>
      <c r="B67" s="1" t="s">
        <v>108</v>
      </c>
      <c r="C67" s="1">
        <v>2007</v>
      </c>
      <c r="D67" s="1">
        <v>13.25</v>
      </c>
      <c r="E67" s="1">
        <v>56.616700000000002</v>
      </c>
      <c r="F67" s="7">
        <v>60</v>
      </c>
      <c r="G67" s="15">
        <v>0.47536779771422533</v>
      </c>
      <c r="H67" s="1">
        <v>5</v>
      </c>
      <c r="I67" s="12">
        <v>0</v>
      </c>
      <c r="J67" s="9" t="s">
        <v>109</v>
      </c>
      <c r="K67" s="7">
        <v>20</v>
      </c>
      <c r="L67" s="1">
        <v>19</v>
      </c>
      <c r="M67" s="8">
        <v>564.79999999999995</v>
      </c>
      <c r="N67" s="8">
        <v>11.3</v>
      </c>
      <c r="O67" s="8">
        <v>3.2</v>
      </c>
      <c r="P67" s="8">
        <v>1043.4000000000001</v>
      </c>
      <c r="Q67" s="4">
        <v>4.6866666666666665</v>
      </c>
      <c r="R67" s="4">
        <v>4.8899999999999997</v>
      </c>
      <c r="S67" s="5">
        <v>12.712083024462565</v>
      </c>
      <c r="T67" s="5">
        <v>30.40306886227545</v>
      </c>
      <c r="U67" s="5">
        <v>0.28732318710832588</v>
      </c>
      <c r="V67" s="5">
        <v>17.007928388746802</v>
      </c>
      <c r="W67" s="5">
        <v>23.16740740740741</v>
      </c>
      <c r="X67" s="5">
        <v>2.8112304331998548</v>
      </c>
      <c r="Y67" s="5">
        <v>0.7136260897642881</v>
      </c>
      <c r="Z67" s="5">
        <v>1.378484565014032</v>
      </c>
      <c r="AA67" s="5">
        <v>5.7671769312922739E-3</v>
      </c>
      <c r="AB67" s="5">
        <v>0.42722128765866341</v>
      </c>
      <c r="AC67" s="5">
        <v>1.2143807004510936</v>
      </c>
      <c r="AD67" s="5">
        <v>9.7639580850860952</v>
      </c>
      <c r="AE67" s="4">
        <v>0.51734439669278542</v>
      </c>
      <c r="AF67" s="4">
        <v>6.6112916666666672</v>
      </c>
      <c r="AG67" s="4">
        <v>5.1693333333333333</v>
      </c>
      <c r="AH67" s="4">
        <v>0.27733333333333332</v>
      </c>
      <c r="AI67" s="4">
        <f t="shared" si="1"/>
        <v>18.639423076923077</v>
      </c>
      <c r="AJ67" s="4">
        <v>5.8174700999999995</v>
      </c>
      <c r="AK67" s="4"/>
      <c r="AL67" s="4"/>
      <c r="AM67" s="4"/>
      <c r="AN67" s="4"/>
      <c r="AO67" s="4"/>
      <c r="AP67" s="4"/>
      <c r="AQ67" s="4"/>
      <c r="AR67" s="4"/>
      <c r="AS67" s="4"/>
      <c r="AT67" s="4"/>
    </row>
    <row r="68" spans="1:46" x14ac:dyDescent="0.25">
      <c r="A68" s="1" t="s">
        <v>110</v>
      </c>
      <c r="B68" s="1" t="s">
        <v>108</v>
      </c>
      <c r="C68" s="1">
        <v>2007</v>
      </c>
      <c r="D68" s="1">
        <v>13.167</v>
      </c>
      <c r="E68" s="1">
        <v>56.583300000000001</v>
      </c>
      <c r="F68" s="7">
        <v>75</v>
      </c>
      <c r="G68" s="15">
        <v>0.4758805800197885</v>
      </c>
      <c r="H68" s="1">
        <v>5</v>
      </c>
      <c r="I68" s="12">
        <v>0</v>
      </c>
      <c r="J68" s="9" t="s">
        <v>109</v>
      </c>
      <c r="K68" s="10">
        <v>30</v>
      </c>
      <c r="L68" s="1">
        <v>35</v>
      </c>
      <c r="M68" s="8">
        <v>564.79999999999995</v>
      </c>
      <c r="N68" s="8">
        <v>11.3</v>
      </c>
      <c r="O68" s="8">
        <v>3.2</v>
      </c>
      <c r="P68" s="8">
        <v>1043.4000000000001</v>
      </c>
      <c r="Q68" s="4">
        <v>4.5566666666666658</v>
      </c>
      <c r="R68" s="4">
        <v>4.7233333333333336</v>
      </c>
      <c r="S68" s="5">
        <v>53.552335063009643</v>
      </c>
      <c r="T68" s="5">
        <v>79.590943113772468</v>
      </c>
      <c r="U68" s="5">
        <v>1.4943061772605193</v>
      </c>
      <c r="V68" s="5">
        <v>20.534961636828641</v>
      </c>
      <c r="W68" s="5">
        <v>42.715925925925923</v>
      </c>
      <c r="X68" s="5">
        <v>2.2436112122315253</v>
      </c>
      <c r="Y68" s="5">
        <v>1.190894413948983</v>
      </c>
      <c r="Z68" s="5">
        <v>4.288400374181478</v>
      </c>
      <c r="AA68" s="5">
        <v>0.22748309006763975</v>
      </c>
      <c r="AB68" s="5">
        <v>1.7560942040067289</v>
      </c>
      <c r="AC68" s="5">
        <v>3.7191686463367444</v>
      </c>
      <c r="AD68" s="5">
        <v>19.741477992074042</v>
      </c>
      <c r="AE68" s="4">
        <v>1.5942735513969291</v>
      </c>
      <c r="AF68" s="4">
        <v>10.47645783611774</v>
      </c>
      <c r="AG68" s="4">
        <v>15.385333333333334</v>
      </c>
      <c r="AH68" s="4">
        <v>0.77533333333333332</v>
      </c>
      <c r="AI68" s="4">
        <f t="shared" si="1"/>
        <v>19.843508168529667</v>
      </c>
      <c r="AJ68" s="4">
        <v>5.8174700999999995</v>
      </c>
      <c r="AK68" s="4"/>
      <c r="AL68" s="4"/>
      <c r="AM68" s="4"/>
      <c r="AN68" s="4"/>
      <c r="AO68" s="4"/>
      <c r="AP68" s="4"/>
      <c r="AQ68" s="4"/>
      <c r="AR68" s="4"/>
      <c r="AS68" s="4"/>
      <c r="AT68" s="4"/>
    </row>
    <row r="69" spans="1:46" x14ac:dyDescent="0.25">
      <c r="A69" s="1" t="s">
        <v>111</v>
      </c>
      <c r="B69" s="1" t="s">
        <v>108</v>
      </c>
      <c r="C69" s="1">
        <v>2007</v>
      </c>
      <c r="D69" s="1">
        <v>13.132999999999999</v>
      </c>
      <c r="E69" s="1">
        <v>56.6</v>
      </c>
      <c r="F69" s="7">
        <v>75</v>
      </c>
      <c r="G69" s="15">
        <v>0.47562420907027525</v>
      </c>
      <c r="H69" s="1">
        <v>5</v>
      </c>
      <c r="I69" s="12">
        <v>0</v>
      </c>
      <c r="J69" s="9">
        <v>1</v>
      </c>
      <c r="K69" s="7">
        <v>35</v>
      </c>
      <c r="L69" s="1">
        <v>22</v>
      </c>
      <c r="M69" s="8">
        <v>564.79999999999995</v>
      </c>
      <c r="N69" s="8">
        <v>11.3</v>
      </c>
      <c r="O69" s="8">
        <v>3.2</v>
      </c>
      <c r="P69" s="8">
        <v>1043.4000000000001</v>
      </c>
      <c r="Q69" s="4">
        <v>4.6366666666666667</v>
      </c>
      <c r="R69" s="4">
        <v>4.7766666666666664</v>
      </c>
      <c r="S69" s="5">
        <v>42.267309117865075</v>
      </c>
      <c r="T69" s="5">
        <v>27.609655688622755</v>
      </c>
      <c r="U69" s="5">
        <v>0.84037600716204108</v>
      </c>
      <c r="V69" s="5">
        <v>12.102813299232736</v>
      </c>
      <c r="W69" s="5">
        <v>15.045185185185185</v>
      </c>
      <c r="X69" s="5">
        <v>0.94947215143793218</v>
      </c>
      <c r="Y69" s="5">
        <v>0.24701323861801749</v>
      </c>
      <c r="Z69" s="5">
        <v>2.4768942937324603</v>
      </c>
      <c r="AA69" s="5">
        <v>0.29284442862228555</v>
      </c>
      <c r="AB69" s="5">
        <v>0.54090839577917116</v>
      </c>
      <c r="AC69" s="5">
        <v>0.60905366272021355</v>
      </c>
      <c r="AD69" s="5">
        <v>11.123103348560678</v>
      </c>
      <c r="AE69" s="4">
        <v>0</v>
      </c>
      <c r="AF69" s="4">
        <v>8.9606800158604294</v>
      </c>
      <c r="AG69" s="4">
        <v>8.5256666666666661</v>
      </c>
      <c r="AH69" s="4">
        <v>0.47566666666666668</v>
      </c>
      <c r="AI69" s="4">
        <f t="shared" si="1"/>
        <v>17.923615977575331</v>
      </c>
      <c r="AJ69" s="4">
        <v>5.8174700999999995</v>
      </c>
      <c r="AK69" s="4"/>
      <c r="AL69" s="4"/>
      <c r="AM69" s="4"/>
      <c r="AN69" s="4"/>
      <c r="AO69" s="4"/>
      <c r="AP69" s="4"/>
      <c r="AQ69" s="4"/>
      <c r="AR69" s="4"/>
      <c r="AS69" s="4"/>
      <c r="AT69" s="4"/>
    </row>
    <row r="70" spans="1:46" x14ac:dyDescent="0.25">
      <c r="A70" s="1" t="s">
        <v>112</v>
      </c>
      <c r="B70" s="1" t="s">
        <v>108</v>
      </c>
      <c r="C70" s="1">
        <v>2007</v>
      </c>
      <c r="D70" s="1">
        <v>13.016999999999999</v>
      </c>
      <c r="E70" s="1">
        <v>56.7</v>
      </c>
      <c r="F70" s="7">
        <v>64</v>
      </c>
      <c r="G70" s="15">
        <v>0.61695588292423043</v>
      </c>
      <c r="H70" s="1">
        <v>7</v>
      </c>
      <c r="I70" s="12">
        <v>0</v>
      </c>
      <c r="J70" s="9">
        <v>2</v>
      </c>
      <c r="K70" s="7">
        <v>30</v>
      </c>
      <c r="L70" s="1">
        <v>17</v>
      </c>
      <c r="M70" s="8">
        <v>597</v>
      </c>
      <c r="N70" s="8">
        <v>11.6</v>
      </c>
      <c r="O70" s="8">
        <v>5</v>
      </c>
      <c r="P70" s="8">
        <v>996</v>
      </c>
      <c r="Q70" s="4">
        <v>5.166666666666667</v>
      </c>
      <c r="R70" s="4">
        <v>5.27</v>
      </c>
      <c r="S70" s="5">
        <v>23.440029651593772</v>
      </c>
      <c r="T70" s="5">
        <v>56.596931137724546</v>
      </c>
      <c r="U70" s="5">
        <v>0.22350940017905105</v>
      </c>
      <c r="V70" s="5">
        <v>7.5878516624040913</v>
      </c>
      <c r="W70" s="5">
        <v>19.814074074074071</v>
      </c>
      <c r="X70" s="5">
        <v>1.2543319985438661</v>
      </c>
      <c r="Y70" s="5">
        <v>0</v>
      </c>
      <c r="Z70" s="5">
        <v>0.84022450888681011</v>
      </c>
      <c r="AA70" s="5">
        <v>0.31559273762904944</v>
      </c>
      <c r="AB70" s="5">
        <v>0.76773206912371939</v>
      </c>
      <c r="AC70" s="5">
        <v>3.4210440207862707</v>
      </c>
      <c r="AD70" s="5">
        <v>9.4173833021291475</v>
      </c>
      <c r="AE70" s="4">
        <v>0</v>
      </c>
      <c r="AF70" s="4">
        <v>5.6613456569270522</v>
      </c>
      <c r="AG70" s="4">
        <v>5.9013333333333335</v>
      </c>
      <c r="AH70" s="4">
        <v>0.36733333333333329</v>
      </c>
      <c r="AI70" s="4">
        <f t="shared" si="1"/>
        <v>16.065335753176047</v>
      </c>
      <c r="AJ70" s="4">
        <v>6.0037407399999996</v>
      </c>
      <c r="AK70" s="4"/>
      <c r="AL70" s="4"/>
      <c r="AM70" s="4"/>
      <c r="AN70" s="4"/>
      <c r="AO70" s="4"/>
      <c r="AP70" s="4"/>
      <c r="AQ70" s="4"/>
      <c r="AR70" s="4"/>
      <c r="AS70" s="4"/>
      <c r="AT70" s="4"/>
    </row>
    <row r="71" spans="1:46" x14ac:dyDescent="0.25">
      <c r="A71" s="1" t="s">
        <v>113</v>
      </c>
      <c r="B71" s="1" t="s">
        <v>114</v>
      </c>
      <c r="C71" s="1">
        <v>2007</v>
      </c>
      <c r="D71" s="1">
        <v>-1.3</v>
      </c>
      <c r="E71" s="1">
        <v>60.214500000000001</v>
      </c>
      <c r="F71" s="7">
        <v>20</v>
      </c>
      <c r="G71" s="15">
        <v>0.59577397680631317</v>
      </c>
      <c r="H71" s="1">
        <v>10</v>
      </c>
      <c r="I71" s="12">
        <v>0</v>
      </c>
      <c r="J71" s="9">
        <v>1</v>
      </c>
      <c r="K71" s="7">
        <v>15</v>
      </c>
      <c r="L71" s="8">
        <v>13.4</v>
      </c>
      <c r="M71" s="8">
        <v>618.20000000000005</v>
      </c>
      <c r="N71" s="8">
        <v>11</v>
      </c>
      <c r="O71" s="8">
        <v>6.3</v>
      </c>
      <c r="P71" s="8">
        <v>999.3</v>
      </c>
      <c r="Q71" s="4">
        <v>5.22</v>
      </c>
      <c r="R71" s="4">
        <v>5.4233333333333329</v>
      </c>
      <c r="S71" s="5">
        <v>13.894790686150293</v>
      </c>
      <c r="T71" s="5">
        <v>147.19606896425432</v>
      </c>
      <c r="U71" s="5">
        <v>1.3535402208223706</v>
      </c>
      <c r="V71" s="5">
        <v>90.438761319038079</v>
      </c>
      <c r="W71" s="5">
        <v>121.30755783620975</v>
      </c>
      <c r="X71" s="5">
        <v>7.1088415554025417</v>
      </c>
      <c r="Y71" s="5">
        <v>1.3556270828713746</v>
      </c>
      <c r="Z71" s="5">
        <v>6.9023595735858585</v>
      </c>
      <c r="AA71" s="5">
        <v>0.24826318595423072</v>
      </c>
      <c r="AB71" s="5">
        <v>5.0867827544523045</v>
      </c>
      <c r="AC71" s="5">
        <v>0.42186031571078697</v>
      </c>
      <c r="AD71" s="5">
        <v>10.198991147881765</v>
      </c>
      <c r="AE71" s="4">
        <v>1.2858411339902662</v>
      </c>
      <c r="AF71" s="4">
        <v>7.2339951719975844</v>
      </c>
      <c r="AG71" s="4">
        <v>5.7929999999999993</v>
      </c>
      <c r="AH71" s="4">
        <v>0.37599999999999995</v>
      </c>
      <c r="AI71" s="4">
        <f t="shared" si="1"/>
        <v>15.406914893617021</v>
      </c>
      <c r="AJ71" s="4">
        <v>9.76</v>
      </c>
      <c r="AK71" s="4"/>
      <c r="AL71" s="4"/>
      <c r="AM71" s="4"/>
      <c r="AN71" s="4"/>
      <c r="AO71" s="4"/>
      <c r="AP71" s="4"/>
      <c r="AQ71" s="4"/>
      <c r="AR71" s="4"/>
      <c r="AS71" s="4"/>
      <c r="AT71" s="4"/>
    </row>
    <row r="72" spans="1:46" x14ac:dyDescent="0.25">
      <c r="A72" s="1" t="s">
        <v>115</v>
      </c>
      <c r="B72" s="1" t="s">
        <v>114</v>
      </c>
      <c r="C72" s="1">
        <v>2007</v>
      </c>
      <c r="D72" s="1">
        <v>-4.8109999999999999</v>
      </c>
      <c r="E72" s="1">
        <v>57.067799999999998</v>
      </c>
      <c r="F72" s="7">
        <v>67</v>
      </c>
      <c r="G72" s="15">
        <v>-0.17327749740419357</v>
      </c>
      <c r="H72" s="1">
        <v>45</v>
      </c>
      <c r="I72" s="12">
        <v>0</v>
      </c>
      <c r="J72" s="9">
        <v>1</v>
      </c>
      <c r="K72" s="7">
        <v>10</v>
      </c>
      <c r="L72" s="8">
        <v>7.8</v>
      </c>
      <c r="M72" s="8">
        <v>534.20000000000005</v>
      </c>
      <c r="N72" s="8">
        <v>12</v>
      </c>
      <c r="O72" s="8">
        <v>5.0999999999999996</v>
      </c>
      <c r="P72" s="8">
        <v>1585</v>
      </c>
      <c r="Q72" s="4">
        <v>4.8600000000000003</v>
      </c>
      <c r="R72" s="4">
        <v>5.31</v>
      </c>
      <c r="S72" s="5">
        <v>50.560081904373249</v>
      </c>
      <c r="T72" s="5">
        <v>78.319160353265715</v>
      </c>
      <c r="U72" s="5">
        <v>6.6825551321631371</v>
      </c>
      <c r="V72" s="5">
        <v>112.59622326043795</v>
      </c>
      <c r="W72" s="5">
        <v>45.524587112305049</v>
      </c>
      <c r="X72" s="5">
        <v>8.5264062409097274</v>
      </c>
      <c r="Y72" s="5">
        <v>1.682831889322151</v>
      </c>
      <c r="Z72" s="5">
        <v>8.1473111265152767</v>
      </c>
      <c r="AA72" s="5">
        <v>0.60710903285706197</v>
      </c>
      <c r="AB72" s="5">
        <v>7.5056527246402682</v>
      </c>
      <c r="AC72" s="5">
        <v>1.3252578562732358</v>
      </c>
      <c r="AD72" s="5">
        <v>19.055193902458207</v>
      </c>
      <c r="AE72" s="4">
        <v>0.89201976978376385</v>
      </c>
      <c r="AF72" s="4">
        <v>10.120620954692557</v>
      </c>
      <c r="AG72" s="4">
        <v>9.0163333333333338</v>
      </c>
      <c r="AH72" s="4">
        <v>0.67066666666666663</v>
      </c>
      <c r="AI72" s="4">
        <f t="shared" si="1"/>
        <v>13.443836978131214</v>
      </c>
      <c r="AJ72" s="4">
        <v>17.64</v>
      </c>
      <c r="AK72" s="4"/>
      <c r="AL72" s="4"/>
      <c r="AM72" s="4"/>
      <c r="AN72" s="4"/>
      <c r="AO72" s="4"/>
      <c r="AP72" s="4"/>
      <c r="AQ72" s="4"/>
      <c r="AR72" s="4"/>
      <c r="AS72" s="4"/>
      <c r="AT72" s="4"/>
    </row>
    <row r="73" spans="1:46" x14ac:dyDescent="0.25">
      <c r="A73" s="1" t="s">
        <v>116</v>
      </c>
      <c r="B73" s="1" t="s">
        <v>114</v>
      </c>
      <c r="C73" s="1">
        <v>2007</v>
      </c>
      <c r="D73" s="1">
        <v>-4.8070000000000004</v>
      </c>
      <c r="E73" s="1">
        <v>55.947400000000002</v>
      </c>
      <c r="F73" s="7">
        <v>99</v>
      </c>
      <c r="G73" s="15">
        <v>0.55995376001392205</v>
      </c>
      <c r="H73" s="1">
        <v>0</v>
      </c>
      <c r="I73" s="12">
        <v>1</v>
      </c>
      <c r="J73" s="9">
        <v>0</v>
      </c>
      <c r="K73" s="7">
        <v>30</v>
      </c>
      <c r="L73" s="8">
        <v>12.6</v>
      </c>
      <c r="M73" s="8">
        <v>626.1</v>
      </c>
      <c r="N73" s="8">
        <v>12.2</v>
      </c>
      <c r="O73" s="8">
        <v>6.7</v>
      </c>
      <c r="P73" s="8">
        <v>1134.2</v>
      </c>
      <c r="Q73" s="4">
        <v>4.7033333333333331</v>
      </c>
      <c r="R73" s="4">
        <v>4.8899999999999997</v>
      </c>
      <c r="S73" s="5">
        <v>87.094832719619603</v>
      </c>
      <c r="T73" s="5">
        <v>110.72689514553589</v>
      </c>
      <c r="U73" s="5">
        <v>8.8245607732285833</v>
      </c>
      <c r="V73" s="5">
        <v>122.57297071995613</v>
      </c>
      <c r="W73" s="5">
        <v>53.611440758358775</v>
      </c>
      <c r="X73" s="5">
        <v>9.6045568691024901</v>
      </c>
      <c r="Y73" s="5">
        <v>3.1809413434320288</v>
      </c>
      <c r="Z73" s="5">
        <v>12.090159417064536</v>
      </c>
      <c r="AA73" s="5">
        <v>1.2080590136092999</v>
      </c>
      <c r="AB73" s="5">
        <v>8.0971073495546158</v>
      </c>
      <c r="AC73" s="5">
        <v>10.701521436657062</v>
      </c>
      <c r="AD73" s="5">
        <v>16.812603603248451</v>
      </c>
      <c r="AE73" s="4">
        <v>1.5303782410605298</v>
      </c>
      <c r="AF73" s="4">
        <v>52.093385049365288</v>
      </c>
      <c r="AG73" s="4">
        <v>10.989333333333333</v>
      </c>
      <c r="AH73" s="4">
        <v>0.83</v>
      </c>
      <c r="AI73" s="4">
        <f t="shared" si="1"/>
        <v>13.240160642570281</v>
      </c>
      <c r="AJ73" s="4">
        <v>11.150000000000002</v>
      </c>
      <c r="AK73" s="4"/>
      <c r="AL73" s="4"/>
      <c r="AM73" s="4"/>
      <c r="AN73" s="4"/>
      <c r="AO73" s="4"/>
      <c r="AP73" s="4"/>
      <c r="AQ73" s="4"/>
      <c r="AR73" s="4"/>
      <c r="AS73" s="4"/>
      <c r="AT73" s="4"/>
    </row>
    <row r="74" spans="1:46" x14ac:dyDescent="0.25">
      <c r="A74" s="1" t="s">
        <v>117</v>
      </c>
      <c r="B74" s="1" t="s">
        <v>114</v>
      </c>
      <c r="C74" s="1">
        <v>2007</v>
      </c>
      <c r="D74" s="1">
        <v>-4.8049999999999997</v>
      </c>
      <c r="E74" s="1">
        <v>55.695900000000002</v>
      </c>
      <c r="F74" s="7">
        <v>239</v>
      </c>
      <c r="G74" s="15">
        <v>0.24861607389112944</v>
      </c>
      <c r="H74" s="1">
        <v>20</v>
      </c>
      <c r="I74" s="12">
        <v>0</v>
      </c>
      <c r="J74" s="9">
        <v>1</v>
      </c>
      <c r="K74" s="7">
        <v>8</v>
      </c>
      <c r="L74" s="8">
        <v>28.2</v>
      </c>
      <c r="M74" s="8">
        <v>627.70000000000005</v>
      </c>
      <c r="N74" s="8">
        <v>12.4</v>
      </c>
      <c r="O74" s="8">
        <v>6.7</v>
      </c>
      <c r="P74" s="8">
        <v>1257</v>
      </c>
      <c r="Q74" s="4">
        <v>4.54</v>
      </c>
      <c r="R74" s="4">
        <v>4.8266666666666662</v>
      </c>
      <c r="S74" s="5">
        <v>61.956983596256066</v>
      </c>
      <c r="T74" s="5">
        <v>204.17975379207874</v>
      </c>
      <c r="U74" s="5">
        <v>18.952991987001145</v>
      </c>
      <c r="V74" s="5">
        <v>274.36967418003724</v>
      </c>
      <c r="W74" s="5">
        <v>229.57584189413129</v>
      </c>
      <c r="X74" s="5">
        <v>21.084228491298621</v>
      </c>
      <c r="Y74" s="5">
        <v>7.2451518130658856</v>
      </c>
      <c r="Z74" s="5">
        <v>18.63710799269349</v>
      </c>
      <c r="AA74" s="5">
        <v>2.0746081834934853</v>
      </c>
      <c r="AB74" s="5">
        <v>14.165305074394018</v>
      </c>
      <c r="AC74" s="5">
        <v>38.884267513125039</v>
      </c>
      <c r="AD74" s="5">
        <v>26.92384158649752</v>
      </c>
      <c r="AE74" s="4">
        <v>1.8645858503612587</v>
      </c>
      <c r="AF74" s="4">
        <v>24.716095545252973</v>
      </c>
      <c r="AG74" s="4">
        <v>25.349666666666668</v>
      </c>
      <c r="AH74" s="4">
        <v>1.6266666666666667</v>
      </c>
      <c r="AI74" s="4">
        <f t="shared" si="1"/>
        <v>15.583811475409837</v>
      </c>
      <c r="AJ74" s="4">
        <v>6.24</v>
      </c>
      <c r="AK74" s="4"/>
      <c r="AL74" s="4"/>
      <c r="AM74" s="4"/>
      <c r="AN74" s="4"/>
      <c r="AO74" s="4"/>
      <c r="AP74" s="4"/>
      <c r="AQ74" s="4"/>
      <c r="AR74" s="4"/>
      <c r="AS74" s="4"/>
      <c r="AT74" s="4"/>
    </row>
    <row r="75" spans="1:46" x14ac:dyDescent="0.25">
      <c r="A75" s="1" t="s">
        <v>118</v>
      </c>
      <c r="B75" s="1" t="s">
        <v>114</v>
      </c>
      <c r="C75" s="1">
        <v>2007</v>
      </c>
      <c r="D75" s="1">
        <v>-2.7269999999999999</v>
      </c>
      <c r="E75" s="1">
        <v>55.411499999999997</v>
      </c>
      <c r="F75" s="7">
        <v>172</v>
      </c>
      <c r="G75" s="15">
        <v>0.30032423112897438</v>
      </c>
      <c r="H75" s="1">
        <v>45</v>
      </c>
      <c r="I75" s="12">
        <v>0</v>
      </c>
      <c r="J75" s="9">
        <v>1</v>
      </c>
      <c r="K75" s="7">
        <v>15</v>
      </c>
      <c r="L75" s="8">
        <v>20.6</v>
      </c>
      <c r="M75" s="8">
        <v>554</v>
      </c>
      <c r="N75" s="8">
        <v>12</v>
      </c>
      <c r="O75" s="8">
        <v>5.4</v>
      </c>
      <c r="P75" s="8">
        <v>1142.8</v>
      </c>
      <c r="Q75" s="4">
        <v>4.58</v>
      </c>
      <c r="R75" s="4">
        <v>5.2333333333333334</v>
      </c>
      <c r="S75" s="5">
        <v>30.720618343910655</v>
      </c>
      <c r="T75" s="5">
        <v>230.9679478537945</v>
      </c>
      <c r="U75" s="5">
        <v>1.2919264619169815</v>
      </c>
      <c r="V75" s="5">
        <v>85.626799986268665</v>
      </c>
      <c r="W75" s="5">
        <v>95.330514908023176</v>
      </c>
      <c r="X75" s="5">
        <v>14.657244681545158</v>
      </c>
      <c r="Y75" s="5">
        <v>1.3144469101340099</v>
      </c>
      <c r="Z75" s="5">
        <v>5.9349849324771684</v>
      </c>
      <c r="AA75" s="5">
        <v>0.61733652904971092</v>
      </c>
      <c r="AB75" s="5">
        <v>6.9739573828092132</v>
      </c>
      <c r="AC75" s="5">
        <v>0.59049627984311526</v>
      </c>
      <c r="AD75" s="5">
        <v>10.330007174368166</v>
      </c>
      <c r="AE75" s="4">
        <v>0.74928529415526468</v>
      </c>
      <c r="AF75" s="4">
        <v>21.177929017947168</v>
      </c>
      <c r="AG75" s="4">
        <v>6.7893333333333343</v>
      </c>
      <c r="AH75" s="4">
        <v>0.53966666666666663</v>
      </c>
      <c r="AI75" s="4">
        <f t="shared" si="1"/>
        <v>12.580605311920941</v>
      </c>
      <c r="AJ75" s="4">
        <v>8.379999999999999</v>
      </c>
      <c r="AK75" s="4"/>
      <c r="AL75" s="4"/>
      <c r="AM75" s="4"/>
      <c r="AN75" s="4"/>
      <c r="AO75" s="4"/>
      <c r="AP75" s="4"/>
      <c r="AQ75" s="4"/>
      <c r="AR75" s="4"/>
      <c r="AS75" s="4"/>
      <c r="AT75" s="4"/>
    </row>
    <row r="76" spans="1:46" x14ac:dyDescent="0.25">
      <c r="A76" s="1" t="s">
        <v>119</v>
      </c>
      <c r="B76" s="1" t="s">
        <v>114</v>
      </c>
      <c r="C76" s="1">
        <v>2007</v>
      </c>
      <c r="D76" s="1">
        <v>-3.5670000000000002</v>
      </c>
      <c r="E76" s="1">
        <v>51.2239</v>
      </c>
      <c r="F76" s="7">
        <v>241</v>
      </c>
      <c r="G76" s="15">
        <v>0.62389548932392602</v>
      </c>
      <c r="H76" s="1">
        <v>5</v>
      </c>
      <c r="I76" s="12">
        <v>0</v>
      </c>
      <c r="J76" s="9">
        <v>2</v>
      </c>
      <c r="K76" s="7">
        <v>7</v>
      </c>
      <c r="L76" s="8">
        <v>24.6</v>
      </c>
      <c r="M76" s="8">
        <v>670.4</v>
      </c>
      <c r="N76" s="8">
        <v>13.3</v>
      </c>
      <c r="O76" s="8">
        <v>7.4</v>
      </c>
      <c r="P76" s="8">
        <v>606.1</v>
      </c>
      <c r="Q76" s="4">
        <v>4.47</v>
      </c>
      <c r="R76" s="4">
        <v>5.03</v>
      </c>
      <c r="S76" s="5">
        <v>52.739806548089575</v>
      </c>
      <c r="T76" s="5">
        <v>292.9570624526562</v>
      </c>
      <c r="U76" s="5">
        <v>6.7212255418728093</v>
      </c>
      <c r="V76" s="5">
        <v>220.60850826508394</v>
      </c>
      <c r="W76" s="5">
        <v>153.29611464272421</v>
      </c>
      <c r="X76" s="5">
        <v>52.060835844304016</v>
      </c>
      <c r="Y76" s="5">
        <v>3.1409168517109003</v>
      </c>
      <c r="Z76" s="5">
        <v>16.530713658184727</v>
      </c>
      <c r="AA76" s="5">
        <v>1.4395924391715578</v>
      </c>
      <c r="AB76" s="5">
        <v>10.369977086548337</v>
      </c>
      <c r="AC76" s="5">
        <v>18.930480765913057</v>
      </c>
      <c r="AD76" s="5">
        <v>27.054532606357999</v>
      </c>
      <c r="AE76" s="4">
        <v>2.2908952384612067</v>
      </c>
      <c r="AF76" s="4">
        <v>13.947742263843644</v>
      </c>
      <c r="AG76" s="4">
        <v>8.8810000000000002</v>
      </c>
      <c r="AH76" s="4">
        <v>0.71633333333333338</v>
      </c>
      <c r="AI76" s="4">
        <f t="shared" si="1"/>
        <v>12.397859469520707</v>
      </c>
      <c r="AJ76" s="4">
        <v>12.590000000000003</v>
      </c>
      <c r="AK76" s="4"/>
      <c r="AL76" s="4"/>
      <c r="AM76" s="4"/>
      <c r="AN76" s="4"/>
      <c r="AO76" s="4"/>
      <c r="AP76" s="4"/>
      <c r="AQ76" s="4"/>
      <c r="AR76" s="4"/>
      <c r="AS76" s="4"/>
      <c r="AT76" s="4"/>
    </row>
    <row r="77" spans="1:46" x14ac:dyDescent="0.25">
      <c r="A77" s="1" t="s">
        <v>120</v>
      </c>
      <c r="B77" s="1" t="s">
        <v>121</v>
      </c>
      <c r="C77" s="1">
        <v>2007</v>
      </c>
      <c r="D77" s="1">
        <v>-4.4649999999999999</v>
      </c>
      <c r="E77" s="1">
        <v>54.2654</v>
      </c>
      <c r="F77" s="7">
        <v>587</v>
      </c>
      <c r="G77" s="15">
        <v>0.77444321158926466</v>
      </c>
      <c r="H77" s="1">
        <v>22</v>
      </c>
      <c r="I77" s="12">
        <v>0</v>
      </c>
      <c r="J77" s="9">
        <v>1</v>
      </c>
      <c r="K77" s="7">
        <v>5</v>
      </c>
      <c r="L77" s="8">
        <v>21</v>
      </c>
      <c r="M77" s="8">
        <v>735.8</v>
      </c>
      <c r="N77" s="8">
        <v>12.9</v>
      </c>
      <c r="O77" s="8">
        <v>8.3000000000000007</v>
      </c>
      <c r="P77" s="8">
        <v>878.6</v>
      </c>
      <c r="Q77" s="4">
        <v>4.003333333333333</v>
      </c>
      <c r="R77" s="4">
        <v>4.4466666666666663</v>
      </c>
      <c r="S77" s="5">
        <v>295.28910853109261</v>
      </c>
      <c r="T77" s="5">
        <v>442.30013723232304</v>
      </c>
      <c r="U77" s="5">
        <v>42.636853983093886</v>
      </c>
      <c r="V77" s="5">
        <v>444.79717318074427</v>
      </c>
      <c r="W77" s="5">
        <v>335.5772649971467</v>
      </c>
      <c r="X77" s="5">
        <v>12.149606036949143</v>
      </c>
      <c r="Y77" s="5">
        <v>17.820852124972635</v>
      </c>
      <c r="Z77" s="5">
        <v>60.171922488137</v>
      </c>
      <c r="AA77" s="5">
        <v>3.5221878145551813</v>
      </c>
      <c r="AB77" s="5">
        <v>24.231238344187108</v>
      </c>
      <c r="AC77" s="5">
        <v>62.025135052544805</v>
      </c>
      <c r="AD77" s="5">
        <v>53.156646927311897</v>
      </c>
      <c r="AE77" s="4">
        <v>4.7750994531077033</v>
      </c>
      <c r="AF77" s="4">
        <v>10.430098670962545</v>
      </c>
      <c r="AG77" s="4">
        <v>37.943333333333335</v>
      </c>
      <c r="AH77" s="4">
        <v>2.6853333333333338</v>
      </c>
      <c r="AI77" s="4">
        <f t="shared" si="1"/>
        <v>14.129841112214496</v>
      </c>
      <c r="AJ77" s="4">
        <v>10.059999999999999</v>
      </c>
      <c r="AK77" s="4"/>
      <c r="AL77" s="4"/>
      <c r="AM77" s="4"/>
      <c r="AN77" s="4"/>
      <c r="AO77" s="4"/>
      <c r="AP77" s="4"/>
      <c r="AQ77" s="4"/>
      <c r="AR77" s="4"/>
      <c r="AS77" s="4"/>
      <c r="AT77" s="4"/>
    </row>
    <row r="78" spans="1:46" x14ac:dyDescent="0.25">
      <c r="A78" s="1" t="s">
        <v>122</v>
      </c>
      <c r="B78" s="1" t="s">
        <v>114</v>
      </c>
      <c r="C78" s="1">
        <v>2007</v>
      </c>
      <c r="D78" s="1">
        <v>-4.601</v>
      </c>
      <c r="E78" s="1">
        <v>50.614699999999999</v>
      </c>
      <c r="F78" s="7">
        <v>299</v>
      </c>
      <c r="G78" s="15">
        <v>0.58270634189461268</v>
      </c>
      <c r="H78" s="1">
        <v>7</v>
      </c>
      <c r="I78" s="12">
        <v>0</v>
      </c>
      <c r="J78" s="9">
        <v>2</v>
      </c>
      <c r="K78" s="7">
        <v>6</v>
      </c>
      <c r="L78" s="8">
        <v>28.4</v>
      </c>
      <c r="M78" s="8">
        <v>699.2</v>
      </c>
      <c r="N78" s="8">
        <v>13.9</v>
      </c>
      <c r="O78" s="8">
        <v>8.8000000000000007</v>
      </c>
      <c r="P78" s="8">
        <v>983.6</v>
      </c>
      <c r="Q78" s="4">
        <v>4.4066666666666663</v>
      </c>
      <c r="R78" s="4">
        <v>5.0266666666666664</v>
      </c>
      <c r="S78" s="5">
        <v>34.148349888907141</v>
      </c>
      <c r="T78" s="5">
        <v>89.183423169611217</v>
      </c>
      <c r="U78" s="5">
        <v>4.6372488715103293</v>
      </c>
      <c r="V78" s="5">
        <v>95.535343404454309</v>
      </c>
      <c r="W78" s="5">
        <v>73.278423018786143</v>
      </c>
      <c r="X78" s="5">
        <v>9.537027455484953</v>
      </c>
      <c r="Y78" s="5">
        <v>2.4931018491805927</v>
      </c>
      <c r="Z78" s="5">
        <v>8.976144273894036</v>
      </c>
      <c r="AA78" s="5">
        <v>0</v>
      </c>
      <c r="AB78" s="5">
        <v>3.2868984039028581</v>
      </c>
      <c r="AC78" s="5">
        <v>2.2840622132169996</v>
      </c>
      <c r="AD78" s="5">
        <v>12.112590710292677</v>
      </c>
      <c r="AE78" s="4">
        <v>3.374800298398505</v>
      </c>
      <c r="AF78" s="4">
        <v>15.356469760900138</v>
      </c>
      <c r="AG78" s="4">
        <v>8.7189999999999994</v>
      </c>
      <c r="AH78" s="4">
        <v>0.6303333333333333</v>
      </c>
      <c r="AI78" s="4">
        <f t="shared" si="1"/>
        <v>13.832363828662084</v>
      </c>
      <c r="AJ78" s="4">
        <v>13.939999999999998</v>
      </c>
      <c r="AK78" s="4"/>
      <c r="AL78" s="4"/>
      <c r="AM78" s="4"/>
      <c r="AN78" s="4"/>
      <c r="AO78" s="4"/>
      <c r="AP78" s="4"/>
      <c r="AQ78" s="4"/>
      <c r="AR78" s="4"/>
      <c r="AS78" s="4"/>
      <c r="AT78" s="4"/>
    </row>
    <row r="79" spans="1:46" x14ac:dyDescent="0.25">
      <c r="A79" s="1" t="s">
        <v>123</v>
      </c>
      <c r="B79" s="1" t="s">
        <v>114</v>
      </c>
      <c r="C79" s="1">
        <v>2007</v>
      </c>
      <c r="D79" s="1">
        <v>-2.9460000000000002</v>
      </c>
      <c r="E79" s="1">
        <v>52.583300000000001</v>
      </c>
      <c r="F79" s="7">
        <v>709</v>
      </c>
      <c r="G79" s="15">
        <v>0.60169416885937843</v>
      </c>
      <c r="H79" s="1">
        <v>8</v>
      </c>
      <c r="I79" s="12">
        <v>0</v>
      </c>
      <c r="J79" s="9">
        <v>1</v>
      </c>
      <c r="K79" s="7">
        <v>10</v>
      </c>
      <c r="L79" s="8">
        <v>49.4</v>
      </c>
      <c r="M79" s="8">
        <v>646.6</v>
      </c>
      <c r="N79" s="8">
        <v>13</v>
      </c>
      <c r="O79" s="8">
        <v>6</v>
      </c>
      <c r="P79" s="8">
        <v>690.2</v>
      </c>
      <c r="Q79" s="4">
        <v>4.543333333333333</v>
      </c>
      <c r="R79" s="4">
        <v>5.0999999999999996</v>
      </c>
      <c r="S79" s="5">
        <v>39.266004229917336</v>
      </c>
      <c r="T79" s="5">
        <v>468.74829057675475</v>
      </c>
      <c r="U79" s="5">
        <v>2.7321660790630204</v>
      </c>
      <c r="V79" s="5">
        <v>93.586111199091917</v>
      </c>
      <c r="W79" s="5">
        <v>57.636585796132671</v>
      </c>
      <c r="X79" s="5">
        <v>10.609701410172001</v>
      </c>
      <c r="Y79" s="5">
        <v>2.2143394242650096</v>
      </c>
      <c r="Z79" s="5">
        <v>5.1358095436850624</v>
      </c>
      <c r="AA79" s="5">
        <v>0.12256257330574483</v>
      </c>
      <c r="AB79" s="5">
        <v>6.1588289342821971</v>
      </c>
      <c r="AC79" s="5">
        <v>1.8353007225049371</v>
      </c>
      <c r="AD79" s="5">
        <v>9.1578713641166534</v>
      </c>
      <c r="AE79" s="4">
        <v>1.3657250897838873</v>
      </c>
      <c r="AF79" s="4">
        <v>16.246824120603012</v>
      </c>
      <c r="AG79" s="4">
        <v>7.9226666666666672</v>
      </c>
      <c r="AH79" s="4">
        <v>0.59733333333333338</v>
      </c>
      <c r="AI79" s="4">
        <f t="shared" si="1"/>
        <v>13.263392857142858</v>
      </c>
      <c r="AJ79" s="4">
        <v>5.23</v>
      </c>
      <c r="AK79" s="4"/>
      <c r="AL79" s="4"/>
      <c r="AM79" s="4"/>
      <c r="AN79" s="4"/>
      <c r="AO79" s="4"/>
      <c r="AP79" s="4"/>
      <c r="AQ79" s="4"/>
      <c r="AR79" s="4"/>
      <c r="AS79" s="4"/>
      <c r="AT79" s="4"/>
    </row>
    <row r="80" spans="1:46" x14ac:dyDescent="0.25">
      <c r="A80" s="1" t="s">
        <v>124</v>
      </c>
      <c r="B80" s="1" t="s">
        <v>114</v>
      </c>
      <c r="C80" s="1">
        <v>2007</v>
      </c>
      <c r="D80" s="1">
        <v>-1.9139999999999999</v>
      </c>
      <c r="E80" s="1">
        <v>53.149900000000002</v>
      </c>
      <c r="F80" s="7">
        <v>351</v>
      </c>
      <c r="G80" s="15">
        <v>0.14136044554451638</v>
      </c>
      <c r="H80" s="1">
        <v>32</v>
      </c>
      <c r="I80" s="12">
        <v>0</v>
      </c>
      <c r="J80" s="9">
        <v>1</v>
      </c>
      <c r="K80" s="7">
        <v>10</v>
      </c>
      <c r="L80" s="8">
        <v>14</v>
      </c>
      <c r="M80" s="8">
        <v>638.1</v>
      </c>
      <c r="N80" s="8">
        <v>13.1</v>
      </c>
      <c r="O80" s="8">
        <v>6.4</v>
      </c>
      <c r="P80" s="8">
        <v>786.8</v>
      </c>
      <c r="Q80" s="4">
        <v>3.9466666666666668</v>
      </c>
      <c r="R80" s="4">
        <v>4.1500000000000004</v>
      </c>
      <c r="S80" s="5">
        <v>122.49452096029215</v>
      </c>
      <c r="T80" s="5">
        <v>164.42617309267484</v>
      </c>
      <c r="U80" s="5">
        <v>44.933011703306704</v>
      </c>
      <c r="V80" s="5">
        <v>107.71375168097188</v>
      </c>
      <c r="W80" s="5">
        <v>62.672538738002686</v>
      </c>
      <c r="X80" s="5">
        <v>9.5437078749824042</v>
      </c>
      <c r="Y80" s="5">
        <v>3.1913312232246853</v>
      </c>
      <c r="Z80" s="5">
        <v>13.045010657180493</v>
      </c>
      <c r="AA80" s="5">
        <v>0.37035629960410388</v>
      </c>
      <c r="AB80" s="5">
        <v>6.8702275230568501</v>
      </c>
      <c r="AC80" s="5">
        <v>0.96307105060306508</v>
      </c>
      <c r="AD80" s="5">
        <v>24.579661944377666</v>
      </c>
      <c r="AE80" s="4">
        <v>0.9849340806479624</v>
      </c>
      <c r="AF80" s="4">
        <v>20.735307228915659</v>
      </c>
      <c r="AG80" s="4">
        <v>13.410333333333334</v>
      </c>
      <c r="AH80" s="4">
        <v>0.93066666666666675</v>
      </c>
      <c r="AI80" s="4">
        <f t="shared" si="1"/>
        <v>14.409383954154727</v>
      </c>
      <c r="AJ80" s="4">
        <v>12.019999999999996</v>
      </c>
      <c r="AK80" s="4"/>
      <c r="AL80" s="4"/>
      <c r="AM80" s="4"/>
      <c r="AN80" s="4"/>
      <c r="AO80" s="4"/>
      <c r="AP80" s="4"/>
      <c r="AQ80" s="4"/>
      <c r="AR80" s="4"/>
      <c r="AS80" s="4"/>
      <c r="AT80" s="4"/>
    </row>
    <row r="81" spans="1:46" x14ac:dyDescent="0.25">
      <c r="A81" s="1" t="s">
        <v>125</v>
      </c>
      <c r="B81" s="1" t="s">
        <v>126</v>
      </c>
      <c r="C81" s="1">
        <v>2007</v>
      </c>
      <c r="D81" s="1">
        <v>-8.0719999999999992</v>
      </c>
      <c r="E81" s="1">
        <v>54.414000000000001</v>
      </c>
      <c r="F81" s="7">
        <v>59</v>
      </c>
      <c r="G81" s="15">
        <v>0.58192427478540609</v>
      </c>
      <c r="H81" s="1">
        <v>0</v>
      </c>
      <c r="I81" s="12">
        <v>0</v>
      </c>
      <c r="J81" s="9">
        <v>1</v>
      </c>
      <c r="K81" s="7">
        <v>25</v>
      </c>
      <c r="L81" s="8">
        <v>21.8</v>
      </c>
      <c r="M81" s="8">
        <v>630.9</v>
      </c>
      <c r="N81" s="8">
        <v>13.1</v>
      </c>
      <c r="O81" s="8">
        <v>6.8</v>
      </c>
      <c r="P81" s="8">
        <v>604.6</v>
      </c>
      <c r="Q81" s="4">
        <v>4.45</v>
      </c>
      <c r="R81" s="4">
        <v>4.92</v>
      </c>
      <c r="S81" s="5">
        <v>11.116036359877612</v>
      </c>
      <c r="T81" s="5">
        <v>328.13758341773422</v>
      </c>
      <c r="U81" s="5">
        <v>4.9817649821302181</v>
      </c>
      <c r="V81" s="5">
        <v>31.555447284046938</v>
      </c>
      <c r="W81" s="5">
        <v>73.802810874104011</v>
      </c>
      <c r="X81" s="5">
        <v>13.636905614216388</v>
      </c>
      <c r="Y81" s="5">
        <v>2.5350600394486822</v>
      </c>
      <c r="Z81" s="5">
        <v>7.845117658166469</v>
      </c>
      <c r="AA81" s="5">
        <v>7.4949039387888952E-2</v>
      </c>
      <c r="AB81" s="5">
        <v>1.936733631439532</v>
      </c>
      <c r="AC81" s="5">
        <v>0.83827455351321356</v>
      </c>
      <c r="AD81" s="5">
        <v>3.8563167500056807</v>
      </c>
      <c r="AE81" s="4">
        <v>1.8495622079997152</v>
      </c>
      <c r="AF81" s="4">
        <v>12.99102233849869</v>
      </c>
      <c r="AG81" s="4">
        <v>8.7393333333333327</v>
      </c>
      <c r="AH81" s="4">
        <v>0.54500000000000004</v>
      </c>
      <c r="AI81" s="4">
        <f t="shared" si="1"/>
        <v>16.035474006116207</v>
      </c>
      <c r="AJ81" s="4">
        <v>6.4500000000000011</v>
      </c>
      <c r="AK81" s="4"/>
      <c r="AL81" s="4"/>
      <c r="AM81" s="4"/>
      <c r="AN81" s="4"/>
      <c r="AO81" s="4"/>
      <c r="AP81" s="4"/>
      <c r="AQ81" s="4"/>
      <c r="AR81" s="4"/>
      <c r="AS81" s="4"/>
      <c r="AT81" s="4"/>
    </row>
    <row r="82" spans="1:46" x14ac:dyDescent="0.25">
      <c r="A82" s="1" t="s">
        <v>127</v>
      </c>
      <c r="B82" s="1" t="s">
        <v>126</v>
      </c>
      <c r="C82" s="1">
        <v>2007</v>
      </c>
      <c r="D82" s="1">
        <v>-8.0120000000000005</v>
      </c>
      <c r="E82" s="1">
        <v>54.099299999999999</v>
      </c>
      <c r="F82" s="7">
        <v>180</v>
      </c>
      <c r="G82" s="15">
        <v>0.30531330849092997</v>
      </c>
      <c r="H82" s="1">
        <v>30</v>
      </c>
      <c r="I82" s="12">
        <v>0</v>
      </c>
      <c r="J82" s="9">
        <v>2</v>
      </c>
      <c r="K82" s="7">
        <v>5</v>
      </c>
      <c r="L82" s="8">
        <v>26</v>
      </c>
      <c r="M82" s="8">
        <v>634.29999999999995</v>
      </c>
      <c r="N82" s="8">
        <v>13.1</v>
      </c>
      <c r="O82" s="8">
        <v>7.1</v>
      </c>
      <c r="P82" s="8">
        <v>1067.0999999999999</v>
      </c>
      <c r="Q82" s="4">
        <v>4.5433333333333339</v>
      </c>
      <c r="R82" s="4">
        <v>4.68</v>
      </c>
      <c r="S82" s="5">
        <v>39.041939518139941</v>
      </c>
      <c r="T82" s="5">
        <v>172.54222037338045</v>
      </c>
      <c r="U82" s="5">
        <v>1.0633588110219661</v>
      </c>
      <c r="V82" s="5">
        <v>123.18848850695751</v>
      </c>
      <c r="W82" s="5">
        <v>107.80976870224153</v>
      </c>
      <c r="X82" s="5">
        <v>55.471441276807191</v>
      </c>
      <c r="Y82" s="5">
        <v>2.3625022471580306</v>
      </c>
      <c r="Z82" s="5">
        <v>10.678856959231794</v>
      </c>
      <c r="AA82" s="5">
        <v>1.0343642790229006</v>
      </c>
      <c r="AB82" s="5">
        <v>3.7256017536945563</v>
      </c>
      <c r="AC82" s="5">
        <v>9.5427527191116219</v>
      </c>
      <c r="AD82" s="5">
        <v>18.275454267130495</v>
      </c>
      <c r="AE82" s="4">
        <v>1.1684215672577727</v>
      </c>
      <c r="AF82" s="4">
        <v>17.572983838383834</v>
      </c>
      <c r="AG82" s="4">
        <v>9.5436666666666667</v>
      </c>
      <c r="AH82" s="4">
        <v>0.78933333333333333</v>
      </c>
      <c r="AI82" s="4">
        <f t="shared" si="1"/>
        <v>12.090793918918919</v>
      </c>
      <c r="AJ82" s="4">
        <v>3.3143755800000001</v>
      </c>
      <c r="AK82" s="4"/>
      <c r="AL82" s="4"/>
      <c r="AM82" s="4"/>
      <c r="AN82" s="4"/>
      <c r="AO82" s="4"/>
      <c r="AP82" s="4"/>
      <c r="AQ82" s="4"/>
      <c r="AR82" s="4"/>
      <c r="AS82" s="4"/>
      <c r="AT82" s="4"/>
    </row>
    <row r="83" spans="1:46" x14ac:dyDescent="0.25">
      <c r="A83" s="1" t="s">
        <v>128</v>
      </c>
      <c r="B83" s="1" t="s">
        <v>126</v>
      </c>
      <c r="C83" s="1">
        <v>2007</v>
      </c>
      <c r="D83" s="1">
        <v>-7.9219999999999997</v>
      </c>
      <c r="E83" s="1">
        <v>54.144300000000001</v>
      </c>
      <c r="F83" s="7">
        <v>271</v>
      </c>
      <c r="G83" s="15">
        <v>0.85212804448744506</v>
      </c>
      <c r="H83" s="1">
        <v>50</v>
      </c>
      <c r="I83" s="12">
        <v>0</v>
      </c>
      <c r="J83" s="9">
        <v>1</v>
      </c>
      <c r="K83" s="7">
        <v>5</v>
      </c>
      <c r="L83" s="8">
        <v>34</v>
      </c>
      <c r="M83" s="8">
        <v>630.9</v>
      </c>
      <c r="N83" s="8">
        <v>13.1</v>
      </c>
      <c r="O83" s="8">
        <v>6.8</v>
      </c>
      <c r="P83" s="8">
        <v>604.6</v>
      </c>
      <c r="Q83" s="4">
        <v>4.1733333333333329</v>
      </c>
      <c r="R83" s="4">
        <v>4.3866666666666667</v>
      </c>
      <c r="S83" s="5">
        <v>132.97219458793728</v>
      </c>
      <c r="T83" s="5">
        <v>175.09756460969177</v>
      </c>
      <c r="U83" s="5">
        <v>45.66173165682256</v>
      </c>
      <c r="V83" s="5">
        <v>138.24720789270944</v>
      </c>
      <c r="W83" s="5">
        <v>132.78024376306004</v>
      </c>
      <c r="X83" s="5">
        <v>5.4117367112915282</v>
      </c>
      <c r="Y83" s="5">
        <v>6.1473514466457067</v>
      </c>
      <c r="Z83" s="5">
        <v>16.006239040292613</v>
      </c>
      <c r="AA83" s="5">
        <v>1.2640568431693653</v>
      </c>
      <c r="AB83" s="5">
        <v>4.8565107892239752</v>
      </c>
      <c r="AC83" s="5">
        <v>7.4767258713783908</v>
      </c>
      <c r="AD83" s="5">
        <v>18.889402020731836</v>
      </c>
      <c r="AE83" s="4">
        <v>1.5930342200239425</v>
      </c>
      <c r="AF83" s="4">
        <v>25.525592845659169</v>
      </c>
      <c r="AG83" s="4">
        <v>13.253999999999998</v>
      </c>
      <c r="AH83" s="4">
        <v>0.86366666666666669</v>
      </c>
      <c r="AI83" s="4">
        <f t="shared" si="1"/>
        <v>15.346198379004242</v>
      </c>
      <c r="AJ83" s="4">
        <v>3.3143755800000001</v>
      </c>
      <c r="AK83" s="4"/>
      <c r="AL83" s="4"/>
      <c r="AM83" s="4"/>
      <c r="AN83" s="4"/>
      <c r="AO83" s="4"/>
      <c r="AP83" s="4"/>
      <c r="AQ83" s="4"/>
      <c r="AR83" s="4"/>
      <c r="AS83" s="4"/>
      <c r="AT83" s="4"/>
    </row>
    <row r="84" spans="1:46" x14ac:dyDescent="0.25">
      <c r="A84" s="1" t="s">
        <v>129</v>
      </c>
      <c r="B84" s="1" t="s">
        <v>126</v>
      </c>
      <c r="C84" s="1">
        <v>2007</v>
      </c>
      <c r="D84" s="1">
        <v>-7.91</v>
      </c>
      <c r="E84" s="1">
        <v>54.276899999999998</v>
      </c>
      <c r="F84" s="7">
        <v>126</v>
      </c>
      <c r="G84" s="15">
        <v>-7.4576684558921469E-2</v>
      </c>
      <c r="H84" s="1">
        <v>40</v>
      </c>
      <c r="I84" s="12">
        <v>0</v>
      </c>
      <c r="J84" s="9">
        <v>1</v>
      </c>
      <c r="K84" s="7">
        <v>8</v>
      </c>
      <c r="L84" s="8">
        <v>26.2</v>
      </c>
      <c r="M84" s="8">
        <v>630.9</v>
      </c>
      <c r="N84" s="8">
        <v>13.1</v>
      </c>
      <c r="O84" s="8">
        <v>6.8</v>
      </c>
      <c r="P84" s="8">
        <v>604.6</v>
      </c>
      <c r="Q84" s="4">
        <v>4.6433333333333335</v>
      </c>
      <c r="R84" s="4">
        <v>4.9400000000000004</v>
      </c>
      <c r="S84" s="5">
        <v>20.50878691567646</v>
      </c>
      <c r="T84" s="5">
        <v>232.36952156949442</v>
      </c>
      <c r="U84" s="5">
        <v>8.1857585468835321</v>
      </c>
      <c r="V84" s="5">
        <v>49.542936031116938</v>
      </c>
      <c r="W84" s="5">
        <v>77.435978887558022</v>
      </c>
      <c r="X84" s="5">
        <v>27.506212580756468</v>
      </c>
      <c r="Y84" s="5">
        <v>2.0333760868807094</v>
      </c>
      <c r="Z84" s="5">
        <v>8.8135864990530823</v>
      </c>
      <c r="AA84" s="5">
        <v>0.23372866053351291</v>
      </c>
      <c r="AB84" s="5">
        <v>3.1870035784365869</v>
      </c>
      <c r="AC84" s="5">
        <v>0.66997642091329457</v>
      </c>
      <c r="AD84" s="5">
        <v>5.1105344196033906</v>
      </c>
      <c r="AE84" s="4">
        <v>0.96681637475140059</v>
      </c>
      <c r="AF84" s="4">
        <v>8.2471942591469567</v>
      </c>
      <c r="AG84" s="4">
        <v>6.1840000000000002</v>
      </c>
      <c r="AH84" s="4">
        <v>0.46866666666666673</v>
      </c>
      <c r="AI84" s="4">
        <f t="shared" ref="AI84:AI115" si="2">AG84/AH84</f>
        <v>13.194879089615931</v>
      </c>
      <c r="AJ84" s="4">
        <v>6.4499999999999993</v>
      </c>
      <c r="AK84" s="4"/>
      <c r="AL84" s="4"/>
      <c r="AM84" s="4"/>
      <c r="AN84" s="4"/>
      <c r="AO84" s="4"/>
      <c r="AP84" s="4"/>
      <c r="AQ84" s="4"/>
      <c r="AR84" s="4"/>
      <c r="AS84" s="4"/>
      <c r="AT84" s="4"/>
    </row>
    <row r="85" spans="1:46" x14ac:dyDescent="0.25">
      <c r="A85" s="1" t="s">
        <v>130</v>
      </c>
      <c r="B85" s="1" t="s">
        <v>126</v>
      </c>
      <c r="C85" s="1">
        <v>2007</v>
      </c>
      <c r="D85" s="1">
        <v>-9.9510000000000005</v>
      </c>
      <c r="E85" s="1">
        <v>53.5488</v>
      </c>
      <c r="F85" s="7">
        <v>77</v>
      </c>
      <c r="G85" s="15">
        <v>0.47641008057355405</v>
      </c>
      <c r="H85" s="1">
        <v>8</v>
      </c>
      <c r="I85" s="12">
        <v>0</v>
      </c>
      <c r="J85" s="9">
        <v>3</v>
      </c>
      <c r="K85" s="7">
        <v>2</v>
      </c>
      <c r="L85" s="8">
        <v>28.4</v>
      </c>
      <c r="M85" s="8">
        <v>662.2</v>
      </c>
      <c r="N85" s="8">
        <v>13.5</v>
      </c>
      <c r="O85" s="8">
        <v>7.6</v>
      </c>
      <c r="P85" s="8">
        <v>1162</v>
      </c>
      <c r="Q85" s="4">
        <v>4.9800000000000004</v>
      </c>
      <c r="R85" s="4">
        <v>5.39</v>
      </c>
      <c r="S85" s="5">
        <v>15.674476256181586</v>
      </c>
      <c r="T85" s="5">
        <v>84.390834342659375</v>
      </c>
      <c r="U85" s="5">
        <v>0.38969968478770561</v>
      </c>
      <c r="V85" s="5">
        <v>78.699274066759017</v>
      </c>
      <c r="W85" s="5">
        <v>56.447392783022423</v>
      </c>
      <c r="X85" s="5">
        <v>22.982165903226203</v>
      </c>
      <c r="Y85" s="5">
        <v>0.70107700209482349</v>
      </c>
      <c r="Z85" s="5">
        <v>7.0080098130452413</v>
      </c>
      <c r="AA85" s="5">
        <v>0.6918736399478731</v>
      </c>
      <c r="AB85" s="5">
        <v>4.4095235262910872</v>
      </c>
      <c r="AC85" s="5">
        <v>2.7454170896829004</v>
      </c>
      <c r="AD85" s="5">
        <v>134.68482351264984</v>
      </c>
      <c r="AE85" s="4">
        <v>0.84924690736057995</v>
      </c>
      <c r="AF85" s="4">
        <v>19.41</v>
      </c>
      <c r="AG85" s="4">
        <v>9.3536666666666655</v>
      </c>
      <c r="AH85" s="4">
        <v>0.79166666666666663</v>
      </c>
      <c r="AI85" s="4">
        <f t="shared" si="2"/>
        <v>11.81515789473684</v>
      </c>
      <c r="AJ85" s="4">
        <v>2.1777140500000001</v>
      </c>
      <c r="AK85" s="4"/>
      <c r="AL85" s="4"/>
      <c r="AM85" s="4"/>
      <c r="AN85" s="4"/>
      <c r="AO85" s="4"/>
      <c r="AP85" s="4"/>
      <c r="AQ85" s="4"/>
      <c r="AR85" s="4"/>
      <c r="AS85" s="4"/>
      <c r="AT85" s="4"/>
    </row>
    <row r="86" spans="1:46" x14ac:dyDescent="0.25">
      <c r="A86" s="1" t="s">
        <v>131</v>
      </c>
      <c r="B86" s="1" t="s">
        <v>126</v>
      </c>
      <c r="C86" s="1">
        <v>2007</v>
      </c>
      <c r="D86" s="1">
        <v>-8.048</v>
      </c>
      <c r="E86" s="1">
        <v>52.376899999999999</v>
      </c>
      <c r="F86" s="7">
        <v>420</v>
      </c>
      <c r="G86" s="15">
        <v>0.60753004324760762</v>
      </c>
      <c r="H86" s="1">
        <v>15</v>
      </c>
      <c r="I86" s="12">
        <v>0</v>
      </c>
      <c r="J86" s="9">
        <v>1</v>
      </c>
      <c r="K86" s="7">
        <v>15</v>
      </c>
      <c r="L86" s="8">
        <v>37.200000000000003</v>
      </c>
      <c r="M86" s="8">
        <v>667.8</v>
      </c>
      <c r="N86" s="8">
        <v>13.6</v>
      </c>
      <c r="O86" s="8">
        <v>7.8</v>
      </c>
      <c r="P86" s="8">
        <v>809.2</v>
      </c>
      <c r="Q86" s="4">
        <v>4.4633333333333338</v>
      </c>
      <c r="R86" s="4">
        <v>4.4033333333333333</v>
      </c>
      <c r="S86" s="5">
        <v>84.60066227080371</v>
      </c>
      <c r="T86" s="5">
        <v>224.52208869529647</v>
      </c>
      <c r="U86" s="5">
        <v>16.970393043008595</v>
      </c>
      <c r="V86" s="5">
        <v>217.92284333912616</v>
      </c>
      <c r="W86" s="5">
        <v>229.63929388043243</v>
      </c>
      <c r="X86" s="5">
        <v>5.0508826879110771</v>
      </c>
      <c r="Y86" s="5">
        <v>7.2672628186798987</v>
      </c>
      <c r="Z86" s="5">
        <v>23.758319998100962</v>
      </c>
      <c r="AA86" s="5">
        <v>2.2080432321059429</v>
      </c>
      <c r="AB86" s="5">
        <v>15.014472040800937</v>
      </c>
      <c r="AC86" s="5">
        <v>5.3546805310268875</v>
      </c>
      <c r="AD86" s="5">
        <v>305.26409643499886</v>
      </c>
      <c r="AE86" s="4">
        <v>2.1972111432424168</v>
      </c>
      <c r="AF86" s="4">
        <v>22.06642313233176</v>
      </c>
      <c r="AG86" s="4">
        <v>32.856999999999999</v>
      </c>
      <c r="AH86" s="4">
        <v>1.8953333333333333</v>
      </c>
      <c r="AI86" s="4">
        <f t="shared" si="2"/>
        <v>17.335736897643333</v>
      </c>
      <c r="AJ86" s="4">
        <v>4.3352560899999997</v>
      </c>
      <c r="AK86" s="4"/>
      <c r="AL86" s="4"/>
      <c r="AM86" s="4"/>
      <c r="AN86" s="4"/>
      <c r="AO86" s="4"/>
      <c r="AP86" s="4"/>
      <c r="AQ86" s="4"/>
      <c r="AR86" s="4"/>
      <c r="AS86" s="4"/>
      <c r="AT86" s="4"/>
    </row>
    <row r="87" spans="1:46" x14ac:dyDescent="0.25">
      <c r="A87" s="1" t="s">
        <v>132</v>
      </c>
      <c r="B87" s="1" t="s">
        <v>126</v>
      </c>
      <c r="C87" s="1">
        <v>2007</v>
      </c>
      <c r="D87" s="1">
        <v>-6.4630000000000001</v>
      </c>
      <c r="E87" s="1">
        <v>54.089199999999998</v>
      </c>
      <c r="F87" s="7">
        <v>143</v>
      </c>
      <c r="G87" s="15">
        <v>0.27414049779035876</v>
      </c>
      <c r="H87" s="1">
        <v>20</v>
      </c>
      <c r="I87" s="12">
        <v>0</v>
      </c>
      <c r="J87" s="9">
        <v>1</v>
      </c>
      <c r="K87" s="7">
        <v>18</v>
      </c>
      <c r="L87" s="8">
        <v>21.6</v>
      </c>
      <c r="M87" s="8">
        <v>613.4</v>
      </c>
      <c r="N87" s="8">
        <v>13</v>
      </c>
      <c r="O87" s="8">
        <v>6.6</v>
      </c>
      <c r="P87" s="8">
        <v>837.1</v>
      </c>
      <c r="Q87" s="4">
        <v>4.95</v>
      </c>
      <c r="R87" s="4">
        <v>5.126666666666666</v>
      </c>
      <c r="S87" s="5">
        <v>34.417886419459386</v>
      </c>
      <c r="T87" s="5">
        <v>59.043498410658152</v>
      </c>
      <c r="U87" s="5">
        <v>7.7214807697079495</v>
      </c>
      <c r="V87" s="5">
        <v>41.999907750465532</v>
      </c>
      <c r="W87" s="5">
        <v>18.120103377475385</v>
      </c>
      <c r="X87" s="5">
        <v>2.3783900669660798</v>
      </c>
      <c r="Y87" s="5">
        <v>1.2007928755471029</v>
      </c>
      <c r="Z87" s="5">
        <v>3.6966167803097765</v>
      </c>
      <c r="AA87" s="5">
        <v>0.40007276672559183</v>
      </c>
      <c r="AB87" s="5">
        <v>5.0422722541473286</v>
      </c>
      <c r="AC87" s="5">
        <v>4.4357728709024355</v>
      </c>
      <c r="AD87" s="5">
        <v>11.369742176206723</v>
      </c>
      <c r="AE87" s="4">
        <v>0.52649886561352055</v>
      </c>
      <c r="AF87" s="4">
        <v>14.075267748478698</v>
      </c>
      <c r="AG87" s="4">
        <v>12.764333333333333</v>
      </c>
      <c r="AH87" s="4">
        <v>0.80966666666666665</v>
      </c>
      <c r="AI87" s="4">
        <f t="shared" si="2"/>
        <v>15.764923836969947</v>
      </c>
      <c r="AJ87" s="4">
        <v>4.8299999999999983</v>
      </c>
      <c r="AK87" s="4"/>
      <c r="AL87" s="4"/>
      <c r="AM87" s="4"/>
      <c r="AN87" s="4"/>
      <c r="AO87" s="4"/>
      <c r="AP87" s="4"/>
      <c r="AQ87" s="4"/>
      <c r="AR87" s="4"/>
      <c r="AS87" s="4"/>
      <c r="AT87" s="4"/>
    </row>
    <row r="88" spans="1:46" x14ac:dyDescent="0.25">
      <c r="A88" s="1" t="s">
        <v>133</v>
      </c>
      <c r="B88" s="1" t="s">
        <v>126</v>
      </c>
      <c r="C88" s="1">
        <v>2007</v>
      </c>
      <c r="D88" s="1">
        <v>-6.4569999999999999</v>
      </c>
      <c r="E88" s="1">
        <v>55.240099999999998</v>
      </c>
      <c r="F88" s="7">
        <v>59</v>
      </c>
      <c r="G88" s="15">
        <v>0.46576742826008144</v>
      </c>
      <c r="H88" s="1">
        <v>7</v>
      </c>
      <c r="I88" s="12">
        <v>0</v>
      </c>
      <c r="J88" s="9">
        <v>1</v>
      </c>
      <c r="K88" s="7">
        <v>20</v>
      </c>
      <c r="L88" s="8">
        <v>46</v>
      </c>
      <c r="M88" s="8">
        <v>625</v>
      </c>
      <c r="N88" s="8">
        <v>12.5</v>
      </c>
      <c r="O88" s="8">
        <v>7.2</v>
      </c>
      <c r="P88" s="8">
        <v>823.5</v>
      </c>
      <c r="Q88" s="4">
        <v>5.3133333333333335</v>
      </c>
      <c r="R88" s="4">
        <v>5.18</v>
      </c>
      <c r="S88" s="5">
        <v>83.46906615048438</v>
      </c>
      <c r="T88" s="5">
        <v>163.15807392318592</v>
      </c>
      <c r="U88" s="5">
        <v>10.167191127793009</v>
      </c>
      <c r="V88" s="5">
        <v>121.70456076840223</v>
      </c>
      <c r="W88" s="5">
        <v>153.20266873456933</v>
      </c>
      <c r="X88" s="5">
        <v>6.8732283344301619</v>
      </c>
      <c r="Y88" s="5">
        <v>1.1734210478733422</v>
      </c>
      <c r="Z88" s="5">
        <v>8.5075193945204326</v>
      </c>
      <c r="AA88" s="5">
        <v>3.3553944362208372</v>
      </c>
      <c r="AB88" s="5">
        <v>5.5353267571127747</v>
      </c>
      <c r="AC88" s="5">
        <v>0.24491412997646411</v>
      </c>
      <c r="AD88" s="5">
        <v>6.970718856122498</v>
      </c>
      <c r="AE88" s="4">
        <v>0.26470197078098789</v>
      </c>
      <c r="AF88" s="4">
        <v>7.1613528225806444</v>
      </c>
      <c r="AG88" s="4">
        <v>7.6026666666666669</v>
      </c>
      <c r="AH88" s="4">
        <v>0.53866666666666663</v>
      </c>
      <c r="AI88" s="4">
        <f t="shared" si="2"/>
        <v>14.113861386138616</v>
      </c>
      <c r="AJ88" s="4">
        <v>6.4699999999999989</v>
      </c>
      <c r="AK88" s="4"/>
      <c r="AL88" s="4"/>
      <c r="AM88" s="4"/>
      <c r="AN88" s="4"/>
      <c r="AO88" s="4"/>
      <c r="AP88" s="4"/>
      <c r="AQ88" s="4"/>
      <c r="AR88" s="4"/>
      <c r="AS88" s="4"/>
      <c r="AT88" s="4"/>
    </row>
    <row r="89" spans="1:46" x14ac:dyDescent="0.25">
      <c r="A89" s="1" t="s">
        <v>134</v>
      </c>
      <c r="B89" s="1" t="s">
        <v>126</v>
      </c>
      <c r="C89" s="1">
        <v>2007</v>
      </c>
      <c r="D89" s="1">
        <v>-8.093</v>
      </c>
      <c r="E89" s="1">
        <v>52.6494</v>
      </c>
      <c r="F89" s="7">
        <v>245</v>
      </c>
      <c r="G89" s="15">
        <v>0.22093061848294449</v>
      </c>
      <c r="H89" s="1">
        <v>30</v>
      </c>
      <c r="I89" s="12">
        <v>0</v>
      </c>
      <c r="J89" s="9">
        <v>1</v>
      </c>
      <c r="K89" s="7">
        <v>12</v>
      </c>
      <c r="L89" s="8">
        <v>18.8</v>
      </c>
      <c r="M89" s="8">
        <v>651</v>
      </c>
      <c r="N89" s="8">
        <v>13.5</v>
      </c>
      <c r="O89" s="8">
        <v>7.3</v>
      </c>
      <c r="P89" s="8">
        <v>809.1</v>
      </c>
      <c r="Q89" s="4">
        <v>5.5133333333333328</v>
      </c>
      <c r="R89" s="4">
        <v>5.1933333333333325</v>
      </c>
      <c r="S89" s="5">
        <v>6.5943443748918922</v>
      </c>
      <c r="T89" s="5">
        <v>147.9134904834776</v>
      </c>
      <c r="U89" s="5">
        <v>0.31559020342938859</v>
      </c>
      <c r="V89" s="5">
        <v>70.496589814596931</v>
      </c>
      <c r="W89" s="5">
        <v>46.007660572571389</v>
      </c>
      <c r="X89" s="5">
        <v>33.411661649235832</v>
      </c>
      <c r="Y89" s="5">
        <v>0.5844687102654198</v>
      </c>
      <c r="Z89" s="5">
        <v>3.8080135576411913</v>
      </c>
      <c r="AA89" s="5">
        <v>0</v>
      </c>
      <c r="AB89" s="5">
        <v>3.5746046615907736</v>
      </c>
      <c r="AC89" s="5">
        <v>3.3048809717072714</v>
      </c>
      <c r="AD89" s="5">
        <v>66.749589065788967</v>
      </c>
      <c r="AE89" s="4">
        <v>0.53999932655360405</v>
      </c>
      <c r="AF89" s="4">
        <v>6.4596830843762607</v>
      </c>
      <c r="AG89" s="4">
        <v>5.7943333333333333</v>
      </c>
      <c r="AH89" s="4">
        <v>0.47433333333333333</v>
      </c>
      <c r="AI89" s="4">
        <f t="shared" si="2"/>
        <v>12.215741391426564</v>
      </c>
      <c r="AJ89" s="4">
        <v>4.0063037100000001</v>
      </c>
      <c r="AK89" s="4"/>
      <c r="AL89" s="4"/>
      <c r="AM89" s="4"/>
      <c r="AN89" s="4"/>
      <c r="AO89" s="4"/>
      <c r="AP89" s="4"/>
      <c r="AQ89" s="4"/>
      <c r="AR89" s="4"/>
      <c r="AS89" s="4"/>
      <c r="AT89" s="4"/>
    </row>
    <row r="90" spans="1:46" x14ac:dyDescent="0.25">
      <c r="A90" s="1" t="s">
        <v>135</v>
      </c>
      <c r="B90" s="1" t="s">
        <v>126</v>
      </c>
      <c r="C90" s="1">
        <v>2007</v>
      </c>
      <c r="D90" s="1">
        <v>-6.2190000000000003</v>
      </c>
      <c r="E90" s="1">
        <v>54.942500000000003</v>
      </c>
      <c r="F90" s="7">
        <v>190</v>
      </c>
      <c r="G90" s="15">
        <v>0.51803643989474224</v>
      </c>
      <c r="H90" s="1">
        <v>15</v>
      </c>
      <c r="I90" s="12">
        <v>0</v>
      </c>
      <c r="J90" s="9">
        <v>1</v>
      </c>
      <c r="K90" s="7">
        <v>8</v>
      </c>
      <c r="L90" s="8">
        <v>15.8</v>
      </c>
      <c r="M90" s="8">
        <v>613.70000000000005</v>
      </c>
      <c r="N90" s="8">
        <v>12.7</v>
      </c>
      <c r="O90" s="8">
        <v>6.8</v>
      </c>
      <c r="P90" s="8">
        <v>874.3</v>
      </c>
      <c r="Q90" s="4">
        <v>5.56</v>
      </c>
      <c r="R90" s="4">
        <v>5.666666666666667</v>
      </c>
      <c r="S90" s="5">
        <v>3.3712455191378639</v>
      </c>
      <c r="T90" s="5">
        <v>823.36752454745181</v>
      </c>
      <c r="U90" s="5">
        <v>0.54686011451696437</v>
      </c>
      <c r="V90" s="5">
        <v>197.36922529561653</v>
      </c>
      <c r="W90" s="5">
        <v>336.51477275092697</v>
      </c>
      <c r="X90" s="5">
        <v>14.987877349688766</v>
      </c>
      <c r="Y90" s="5">
        <v>2.3744311158331723</v>
      </c>
      <c r="Z90" s="5">
        <v>8.801642542747766</v>
      </c>
      <c r="AA90" s="5">
        <v>8.6751497193057592</v>
      </c>
      <c r="AB90" s="5">
        <v>2.62561333079613</v>
      </c>
      <c r="AC90" s="5">
        <v>9.769873023393945</v>
      </c>
      <c r="AD90" s="5">
        <v>34.543814814829148</v>
      </c>
      <c r="AE90" s="4">
        <v>0.81907321649621656</v>
      </c>
      <c r="AF90" s="4">
        <v>11.803935718617341</v>
      </c>
      <c r="AG90" s="4">
        <v>15.863333333333335</v>
      </c>
      <c r="AH90" s="4">
        <v>1.325</v>
      </c>
      <c r="AI90" s="4">
        <f t="shared" si="2"/>
        <v>11.972327044025159</v>
      </c>
      <c r="AJ90" s="4">
        <v>6.7100000000000009</v>
      </c>
      <c r="AK90" s="4"/>
      <c r="AL90" s="4"/>
      <c r="AM90" s="4"/>
      <c r="AN90" s="4"/>
      <c r="AO90" s="4"/>
      <c r="AP90" s="4"/>
      <c r="AQ90" s="4"/>
      <c r="AR90" s="4"/>
      <c r="AS90" s="4"/>
      <c r="AT90" s="4"/>
    </row>
    <row r="91" spans="1:46" x14ac:dyDescent="0.25">
      <c r="A91" s="1" t="s">
        <v>136</v>
      </c>
      <c r="B91" s="1" t="s">
        <v>114</v>
      </c>
      <c r="C91" s="1">
        <v>2002</v>
      </c>
      <c r="D91" s="1">
        <v>-4.8959999999999999</v>
      </c>
      <c r="E91" s="1">
        <v>57.743299999999998</v>
      </c>
      <c r="F91" s="16">
        <v>282</v>
      </c>
      <c r="G91" s="17">
        <v>0.43719243020401005</v>
      </c>
      <c r="H91" s="18">
        <v>35</v>
      </c>
      <c r="I91" s="12">
        <v>0</v>
      </c>
      <c r="J91" s="19">
        <v>1</v>
      </c>
      <c r="K91" s="7">
        <v>20</v>
      </c>
      <c r="M91" s="8">
        <v>576.70000000000005</v>
      </c>
      <c r="N91" s="8">
        <v>11.6</v>
      </c>
      <c r="O91" s="8">
        <v>5.6</v>
      </c>
      <c r="P91" s="8">
        <v>1134.2</v>
      </c>
      <c r="Q91" s="20">
        <v>4.7625000000000002</v>
      </c>
      <c r="R91" s="20">
        <v>5.1660000000000004</v>
      </c>
      <c r="S91" s="5">
        <v>71.786000000000001</v>
      </c>
      <c r="T91" s="5">
        <v>189.2038</v>
      </c>
      <c r="U91" s="5">
        <v>25.652200000000001</v>
      </c>
      <c r="V91" s="20"/>
      <c r="W91" s="5">
        <v>46.686000000000007</v>
      </c>
      <c r="X91" s="5">
        <v>64.75800000000001</v>
      </c>
      <c r="Y91" s="20"/>
      <c r="Z91" s="20"/>
      <c r="AA91" s="5">
        <v>12.8512</v>
      </c>
      <c r="AB91" s="5">
        <v>0</v>
      </c>
      <c r="AC91" s="5">
        <v>3.5936735602176002</v>
      </c>
      <c r="AD91" s="5">
        <v>70.706263470149992</v>
      </c>
      <c r="AE91" s="4">
        <v>0</v>
      </c>
      <c r="AF91" s="4">
        <v>18.516911357340717</v>
      </c>
      <c r="AG91" s="4">
        <v>16.010000000000002</v>
      </c>
      <c r="AH91" s="4">
        <v>0.88082499999999997</v>
      </c>
      <c r="AI91" s="4">
        <f t="shared" si="2"/>
        <v>18.176141685351805</v>
      </c>
      <c r="AJ91" s="4">
        <v>18.7</v>
      </c>
      <c r="AK91" s="4"/>
      <c r="AL91" s="4"/>
      <c r="AM91" s="4"/>
      <c r="AN91" s="4"/>
      <c r="AO91" s="4"/>
      <c r="AP91" s="4"/>
      <c r="AQ91" s="4"/>
      <c r="AR91" s="4"/>
      <c r="AS91" s="4"/>
      <c r="AT91" s="4"/>
    </row>
    <row r="92" spans="1:46" x14ac:dyDescent="0.25">
      <c r="A92" s="1" t="s">
        <v>137</v>
      </c>
      <c r="B92" s="1" t="s">
        <v>114</v>
      </c>
      <c r="C92" s="1">
        <v>2002</v>
      </c>
      <c r="D92" s="1">
        <v>-4.484</v>
      </c>
      <c r="E92" s="1">
        <v>58.229100000000003</v>
      </c>
      <c r="F92" s="16">
        <v>208</v>
      </c>
      <c r="G92" s="17">
        <v>3.0903114849828495E-2</v>
      </c>
      <c r="H92" s="18">
        <v>30</v>
      </c>
      <c r="I92" s="12">
        <v>0</v>
      </c>
      <c r="J92" s="19">
        <v>1</v>
      </c>
      <c r="K92" s="7">
        <v>20</v>
      </c>
      <c r="M92" s="8">
        <v>576.29999999999995</v>
      </c>
      <c r="N92" s="8">
        <v>11.6</v>
      </c>
      <c r="O92" s="8">
        <v>5.3</v>
      </c>
      <c r="P92" s="8">
        <v>604.9</v>
      </c>
      <c r="Q92" s="20">
        <v>3.9380000000000002</v>
      </c>
      <c r="R92" s="20">
        <v>3.8140000000000001</v>
      </c>
      <c r="S92" s="5">
        <v>33.734400000000001</v>
      </c>
      <c r="T92" s="5">
        <v>1753.4860000000001</v>
      </c>
      <c r="U92" s="5">
        <v>61.846400000000003</v>
      </c>
      <c r="V92" s="20"/>
      <c r="W92" s="5">
        <v>91.062799999999996</v>
      </c>
      <c r="X92" s="5">
        <v>5.6224000000000007</v>
      </c>
      <c r="Y92" s="20"/>
      <c r="Z92" s="20"/>
      <c r="AA92" s="5">
        <v>53.613600000000005</v>
      </c>
      <c r="AB92" s="5">
        <v>22.439399999999999</v>
      </c>
      <c r="AC92" s="5">
        <v>3.4119142417404005</v>
      </c>
      <c r="AD92" s="5">
        <v>31.507179239721495</v>
      </c>
      <c r="AE92" s="4">
        <v>2.2439399999999998</v>
      </c>
      <c r="AF92" s="4">
        <v>86.410125662604997</v>
      </c>
      <c r="AG92" s="4">
        <v>31.809799999999996</v>
      </c>
      <c r="AH92" s="4">
        <v>1.0682200000000002</v>
      </c>
      <c r="AI92" s="4">
        <f t="shared" si="2"/>
        <v>29.778322817397157</v>
      </c>
      <c r="AJ92" s="4">
        <v>14.350000000000001</v>
      </c>
      <c r="AK92" s="4"/>
      <c r="AL92" s="4"/>
      <c r="AM92" s="4"/>
      <c r="AN92" s="4"/>
      <c r="AO92" s="4"/>
      <c r="AP92" s="4"/>
      <c r="AQ92" s="4"/>
      <c r="AR92" s="4"/>
      <c r="AS92" s="4"/>
      <c r="AT92" s="4"/>
    </row>
    <row r="93" spans="1:46" x14ac:dyDescent="0.25">
      <c r="A93" s="1" t="s">
        <v>138</v>
      </c>
      <c r="B93" s="1" t="s">
        <v>114</v>
      </c>
      <c r="C93" s="1">
        <v>2002</v>
      </c>
      <c r="D93" s="1">
        <v>-6.0650000000000004</v>
      </c>
      <c r="E93" s="1">
        <v>56.704000000000001</v>
      </c>
      <c r="F93" s="16">
        <v>60</v>
      </c>
      <c r="G93" s="17">
        <v>0.54896446629877071</v>
      </c>
      <c r="H93" s="18">
        <v>0</v>
      </c>
      <c r="I93" s="12">
        <v>0</v>
      </c>
      <c r="J93" s="19">
        <v>2</v>
      </c>
      <c r="K93" s="7">
        <v>10</v>
      </c>
      <c r="M93" s="8">
        <v>615.6</v>
      </c>
      <c r="N93" s="8">
        <v>12</v>
      </c>
      <c r="O93" s="8">
        <v>6.9</v>
      </c>
      <c r="P93" s="8">
        <v>1580.3</v>
      </c>
      <c r="Q93" s="20">
        <v>4.7279999999999998</v>
      </c>
      <c r="R93" s="20">
        <v>5.0220000000000002</v>
      </c>
      <c r="S93" s="5">
        <v>237.2954</v>
      </c>
      <c r="T93" s="5">
        <v>1096.3680000000002</v>
      </c>
      <c r="U93" s="5">
        <v>43.473199999999999</v>
      </c>
      <c r="V93" s="20"/>
      <c r="W93" s="5">
        <v>197.9888</v>
      </c>
      <c r="X93" s="5">
        <v>39.557600000000001</v>
      </c>
      <c r="Y93" s="20"/>
      <c r="Z93" s="20"/>
      <c r="AA93" s="5">
        <v>50.350600000000007</v>
      </c>
      <c r="AB93" s="5">
        <v>16.515799999999999</v>
      </c>
      <c r="AC93" s="5">
        <v>4.5638521661615989</v>
      </c>
      <c r="AD93" s="5">
        <v>84.304497625621494</v>
      </c>
      <c r="AE93" s="4">
        <v>1.65158</v>
      </c>
      <c r="AF93" s="4">
        <v>40.142104645161275</v>
      </c>
      <c r="AG93" s="4">
        <v>14.987500000000001</v>
      </c>
      <c r="AH93" s="4">
        <v>0.8502575</v>
      </c>
      <c r="AI93" s="4">
        <f t="shared" si="2"/>
        <v>17.627012993122673</v>
      </c>
      <c r="AJ93" s="4">
        <v>12.809999999999999</v>
      </c>
      <c r="AK93" s="4"/>
      <c r="AL93" s="4"/>
      <c r="AM93" s="4"/>
      <c r="AN93" s="4"/>
      <c r="AO93" s="4"/>
      <c r="AP93" s="4"/>
      <c r="AQ93" s="4"/>
      <c r="AR93" s="4"/>
      <c r="AS93" s="4"/>
      <c r="AT93" s="4"/>
    </row>
    <row r="94" spans="1:46" x14ac:dyDescent="0.25">
      <c r="A94" s="1" t="s">
        <v>139</v>
      </c>
      <c r="B94" s="1" t="s">
        <v>114</v>
      </c>
      <c r="C94" s="1">
        <v>2002</v>
      </c>
      <c r="D94" s="1">
        <v>-4.1660000000000004</v>
      </c>
      <c r="E94" s="1">
        <v>57.069600000000001</v>
      </c>
      <c r="F94" s="16">
        <v>304</v>
      </c>
      <c r="G94" s="17">
        <v>0.5436198590593081</v>
      </c>
      <c r="H94" s="18">
        <v>0</v>
      </c>
      <c r="I94" s="12">
        <v>0</v>
      </c>
      <c r="J94" s="19">
        <v>1</v>
      </c>
      <c r="K94" s="7">
        <v>25</v>
      </c>
      <c r="M94" s="8">
        <v>545.29999999999995</v>
      </c>
      <c r="N94" s="8">
        <v>11.5</v>
      </c>
      <c r="O94" s="8">
        <v>4.2</v>
      </c>
      <c r="P94" s="8">
        <v>944.5</v>
      </c>
      <c r="Q94" s="20">
        <v>5.3660000000000005</v>
      </c>
      <c r="R94" s="20">
        <v>5.226</v>
      </c>
      <c r="S94" s="5">
        <v>41.5154</v>
      </c>
      <c r="T94" s="5">
        <v>1204.8</v>
      </c>
      <c r="U94" s="5">
        <v>23.895200000000003</v>
      </c>
      <c r="V94" s="20"/>
      <c r="W94" s="5">
        <v>82.428400000000011</v>
      </c>
      <c r="X94" s="5">
        <v>11.295</v>
      </c>
      <c r="Y94" s="20"/>
      <c r="Z94" s="20"/>
      <c r="AA94" s="5">
        <v>8.6845999999999997</v>
      </c>
      <c r="AB94" s="5">
        <v>0</v>
      </c>
      <c r="AC94" s="5">
        <v>11.264136369886399</v>
      </c>
      <c r="AD94" s="5">
        <v>20.499322245337499</v>
      </c>
      <c r="AE94" s="4">
        <v>0</v>
      </c>
      <c r="AF94" s="4">
        <v>31.693067999999997</v>
      </c>
      <c r="AG94" s="4">
        <v>7.3971999999999998</v>
      </c>
      <c r="AH94" s="4">
        <v>0.42707999999999996</v>
      </c>
      <c r="AI94" s="4">
        <f t="shared" si="2"/>
        <v>17.32040835440667</v>
      </c>
      <c r="AJ94" s="4">
        <v>7.2200000000000006</v>
      </c>
      <c r="AK94" s="4"/>
      <c r="AL94" s="4"/>
      <c r="AM94" s="4"/>
      <c r="AN94" s="4"/>
      <c r="AO94" s="4"/>
      <c r="AP94" s="4"/>
      <c r="AQ94" s="4"/>
      <c r="AR94" s="4"/>
      <c r="AS94" s="4"/>
      <c r="AT94" s="4"/>
    </row>
    <row r="95" spans="1:46" x14ac:dyDescent="0.25">
      <c r="A95" s="1" t="s">
        <v>140</v>
      </c>
      <c r="B95" s="1" t="s">
        <v>114</v>
      </c>
      <c r="C95" s="1">
        <v>2002</v>
      </c>
      <c r="D95" s="1">
        <v>-3.7010000000000001</v>
      </c>
      <c r="E95" s="1">
        <v>56.718299999999999</v>
      </c>
      <c r="F95" s="16">
        <v>281</v>
      </c>
      <c r="G95" s="17">
        <v>0.54666765546104512</v>
      </c>
      <c r="H95" s="18">
        <v>5</v>
      </c>
      <c r="I95" s="12">
        <v>0</v>
      </c>
      <c r="J95" s="19">
        <v>1</v>
      </c>
      <c r="K95" s="7">
        <v>35</v>
      </c>
      <c r="M95" s="8">
        <v>567.5</v>
      </c>
      <c r="N95" s="8">
        <v>12.2</v>
      </c>
      <c r="O95" s="8">
        <v>5.2</v>
      </c>
      <c r="P95" s="8">
        <v>769.4</v>
      </c>
      <c r="Q95" s="20">
        <v>4.8220000000000001</v>
      </c>
      <c r="R95" s="20">
        <v>4.8840000000000003</v>
      </c>
      <c r="S95" s="5">
        <v>396.37920000000003</v>
      </c>
      <c r="T95" s="5">
        <v>232.02440000000001</v>
      </c>
      <c r="U95" s="5">
        <v>36.093800000000009</v>
      </c>
      <c r="V95" s="20"/>
      <c r="W95" s="5">
        <v>72.488800000000012</v>
      </c>
      <c r="X95" s="5">
        <v>41.5154</v>
      </c>
      <c r="Y95" s="20"/>
      <c r="Z95" s="20"/>
      <c r="AA95" s="5">
        <v>16.415399999999998</v>
      </c>
      <c r="AB95" s="5">
        <v>3.1124000000000001</v>
      </c>
      <c r="AC95" s="5">
        <v>5.4982369107900002</v>
      </c>
      <c r="AD95" s="5">
        <v>81.562492329599991</v>
      </c>
      <c r="AE95" s="4">
        <v>0.31124000000000002</v>
      </c>
      <c r="AF95" s="4">
        <v>1.8190800000000034</v>
      </c>
      <c r="AG95" s="4">
        <v>6.0582000000000011</v>
      </c>
      <c r="AH95" s="4">
        <v>0.36325999999999997</v>
      </c>
      <c r="AI95" s="4">
        <f t="shared" si="2"/>
        <v>16.6773110169025</v>
      </c>
      <c r="AJ95" s="4">
        <v>6.2799999999999994</v>
      </c>
      <c r="AK95" s="4"/>
      <c r="AL95" s="4"/>
      <c r="AM95" s="4"/>
      <c r="AN95" s="4"/>
      <c r="AO95" s="4"/>
      <c r="AP95" s="4"/>
      <c r="AQ95" s="4"/>
      <c r="AR95" s="4"/>
      <c r="AS95" s="4"/>
      <c r="AT95" s="4"/>
    </row>
    <row r="96" spans="1:46" x14ac:dyDescent="0.25">
      <c r="A96" s="1" t="s">
        <v>141</v>
      </c>
      <c r="B96" s="1" t="s">
        <v>114</v>
      </c>
      <c r="C96" s="1">
        <v>2002</v>
      </c>
      <c r="D96" s="1">
        <v>-3.7690000000000001</v>
      </c>
      <c r="E96" s="1">
        <v>52.347200000000001</v>
      </c>
      <c r="F96" s="16">
        <v>341</v>
      </c>
      <c r="G96" s="17">
        <v>0.38487618018182268</v>
      </c>
      <c r="H96" s="18">
        <v>23</v>
      </c>
      <c r="I96" s="12">
        <v>0</v>
      </c>
      <c r="J96" s="19">
        <v>3</v>
      </c>
      <c r="K96" s="7">
        <v>2</v>
      </c>
      <c r="M96" s="8">
        <v>679.3</v>
      </c>
      <c r="N96" s="8">
        <v>12.9</v>
      </c>
      <c r="O96" s="8">
        <v>7.1</v>
      </c>
      <c r="P96" s="8">
        <v>1079.3</v>
      </c>
      <c r="Q96" s="20">
        <v>4.008</v>
      </c>
      <c r="R96" s="20">
        <v>4.59</v>
      </c>
      <c r="S96" s="5">
        <v>581.31600000000003</v>
      </c>
      <c r="T96" s="5">
        <v>205.16740000000001</v>
      </c>
      <c r="U96" s="5">
        <v>122.23700000000001</v>
      </c>
      <c r="V96" s="20"/>
      <c r="W96" s="5">
        <v>128.61240000000001</v>
      </c>
      <c r="X96" s="5">
        <v>27.108000000000004</v>
      </c>
      <c r="Y96" s="20"/>
      <c r="Z96" s="20"/>
      <c r="AA96" s="5">
        <v>3.2629999999999999</v>
      </c>
      <c r="AB96" s="5">
        <v>1.8071999999999999</v>
      </c>
      <c r="AC96" s="5">
        <v>4.8506493594415998</v>
      </c>
      <c r="AD96" s="5">
        <v>54.644809178903998</v>
      </c>
      <c r="AE96" s="4">
        <v>0.18071999999999999</v>
      </c>
      <c r="AF96" s="4">
        <v>20.313671249999995</v>
      </c>
      <c r="AG96" s="4">
        <v>14.9148</v>
      </c>
      <c r="AH96" s="4">
        <v>0.95774000000000004</v>
      </c>
      <c r="AI96" s="4">
        <f t="shared" si="2"/>
        <v>15.572911228517134</v>
      </c>
      <c r="AJ96" s="4">
        <v>8.3500000000000014</v>
      </c>
      <c r="AK96" s="4"/>
      <c r="AL96" s="4"/>
      <c r="AM96" s="4"/>
      <c r="AN96" s="4"/>
      <c r="AO96" s="4"/>
      <c r="AP96" s="4"/>
      <c r="AQ96" s="4"/>
      <c r="AR96" s="4"/>
      <c r="AS96" s="4"/>
      <c r="AT96" s="4"/>
    </row>
    <row r="97" spans="1:46" x14ac:dyDescent="0.25">
      <c r="A97" s="1" t="s">
        <v>142</v>
      </c>
      <c r="B97" s="1" t="s">
        <v>114</v>
      </c>
      <c r="C97" s="1">
        <v>2002</v>
      </c>
      <c r="D97" s="1">
        <v>-3.7930000000000001</v>
      </c>
      <c r="E97" s="1">
        <v>52.185899999999997</v>
      </c>
      <c r="F97" s="16">
        <v>357</v>
      </c>
      <c r="G97" s="17">
        <v>0.95535110441058868</v>
      </c>
      <c r="H97" s="18">
        <v>35</v>
      </c>
      <c r="I97" s="12">
        <v>0</v>
      </c>
      <c r="J97" s="19">
        <v>1</v>
      </c>
      <c r="K97" s="7">
        <v>30</v>
      </c>
      <c r="M97" s="8">
        <v>657.3</v>
      </c>
      <c r="N97" s="8">
        <v>13</v>
      </c>
      <c r="O97" s="8">
        <v>6.9</v>
      </c>
      <c r="P97" s="8">
        <v>1504.9</v>
      </c>
      <c r="Q97" s="20">
        <v>3.9180000000000001</v>
      </c>
      <c r="R97" s="20">
        <v>4.2969999999999997</v>
      </c>
      <c r="S97" s="5">
        <v>636.53600000000006</v>
      </c>
      <c r="T97" s="5">
        <v>196.28200000000004</v>
      </c>
      <c r="U97" s="5">
        <v>93.924199999999999</v>
      </c>
      <c r="V97" s="20"/>
      <c r="W97" s="5">
        <v>115.10860000000001</v>
      </c>
      <c r="X97" s="5">
        <v>36.997399999999999</v>
      </c>
      <c r="Y97" s="20"/>
      <c r="Z97" s="20"/>
      <c r="AA97" s="5">
        <v>4.0662000000000003</v>
      </c>
      <c r="AB97" s="5">
        <v>0.85339999999999994</v>
      </c>
      <c r="AC97" s="5">
        <v>5.0324979985883997</v>
      </c>
      <c r="AD97" s="5">
        <v>54.692627595301495</v>
      </c>
      <c r="AE97" s="4">
        <v>8.5339999999999999E-2</v>
      </c>
      <c r="AF97" s="4">
        <v>19.763790147783247</v>
      </c>
      <c r="AG97" s="4">
        <v>12.314</v>
      </c>
      <c r="AH97" s="4">
        <v>0.81335999999999997</v>
      </c>
      <c r="AI97" s="4">
        <f t="shared" si="2"/>
        <v>15.139667551883546</v>
      </c>
      <c r="AJ97" s="4">
        <v>12.490000000000002</v>
      </c>
      <c r="AK97" s="4"/>
      <c r="AL97" s="4"/>
      <c r="AM97" s="4"/>
      <c r="AN97" s="4"/>
      <c r="AO97" s="4"/>
      <c r="AP97" s="4"/>
      <c r="AQ97" s="4"/>
      <c r="AR97" s="4"/>
      <c r="AS97" s="4"/>
      <c r="AT97" s="4"/>
    </row>
    <row r="98" spans="1:46" x14ac:dyDescent="0.25">
      <c r="A98" s="1" t="s">
        <v>143</v>
      </c>
      <c r="B98" s="1" t="s">
        <v>114</v>
      </c>
      <c r="C98" s="1">
        <v>2002</v>
      </c>
      <c r="D98" s="1">
        <v>-3.855</v>
      </c>
      <c r="E98" s="1">
        <v>52.153500000000001</v>
      </c>
      <c r="F98" s="16">
        <v>381</v>
      </c>
      <c r="G98" s="17">
        <v>0.6685528160547366</v>
      </c>
      <c r="H98" s="18">
        <v>6</v>
      </c>
      <c r="I98" s="12">
        <v>0</v>
      </c>
      <c r="J98" s="19">
        <v>2</v>
      </c>
      <c r="K98" s="7">
        <v>8</v>
      </c>
      <c r="M98" s="8">
        <v>657.3</v>
      </c>
      <c r="N98" s="8">
        <v>13</v>
      </c>
      <c r="O98" s="8">
        <v>6.9</v>
      </c>
      <c r="P98" s="8">
        <v>1504.9</v>
      </c>
      <c r="Q98" s="20">
        <v>4.242</v>
      </c>
      <c r="R98" s="20">
        <v>4.6779999999999999</v>
      </c>
      <c r="S98" s="5">
        <v>440.15359999999998</v>
      </c>
      <c r="T98" s="5">
        <v>1449.2740000000001</v>
      </c>
      <c r="U98" s="5">
        <v>64.004999999999995</v>
      </c>
      <c r="V98" s="20"/>
      <c r="W98" s="5">
        <v>151.30280000000002</v>
      </c>
      <c r="X98" s="5">
        <v>23.242600000000003</v>
      </c>
      <c r="Y98" s="20"/>
      <c r="Z98" s="20"/>
      <c r="AA98" s="5">
        <v>0</v>
      </c>
      <c r="AB98" s="5">
        <v>3.6143999999999998</v>
      </c>
      <c r="AC98" s="5">
        <v>21.02818070444</v>
      </c>
      <c r="AD98" s="5">
        <v>12.219959430913498</v>
      </c>
      <c r="AE98" s="4">
        <v>0.36143999999999998</v>
      </c>
      <c r="AF98" s="4">
        <v>19.359969420849428</v>
      </c>
      <c r="AG98" s="4">
        <v>14.546000000000001</v>
      </c>
      <c r="AH98" s="4">
        <v>0.87851999999999997</v>
      </c>
      <c r="AI98" s="4">
        <f t="shared" si="2"/>
        <v>16.557391977416565</v>
      </c>
      <c r="AJ98" s="4">
        <v>11.189999999999998</v>
      </c>
      <c r="AK98" s="4"/>
      <c r="AL98" s="4"/>
      <c r="AM98" s="4"/>
      <c r="AN98" s="4"/>
      <c r="AO98" s="4"/>
      <c r="AP98" s="4"/>
      <c r="AQ98" s="4"/>
      <c r="AR98" s="4"/>
      <c r="AS98" s="4"/>
      <c r="AT98" s="4"/>
    </row>
    <row r="99" spans="1:46" x14ac:dyDescent="0.25">
      <c r="A99" s="1" t="s">
        <v>144</v>
      </c>
      <c r="B99" s="1" t="s">
        <v>114</v>
      </c>
      <c r="C99" s="1">
        <v>2002</v>
      </c>
      <c r="D99" s="1">
        <v>-1.6559999999999999</v>
      </c>
      <c r="E99" s="1">
        <v>50.865600000000001</v>
      </c>
      <c r="F99" s="16">
        <v>60</v>
      </c>
      <c r="G99" s="17">
        <v>0.65515488538754629</v>
      </c>
      <c r="H99" s="18">
        <v>5</v>
      </c>
      <c r="I99" s="12">
        <v>0</v>
      </c>
      <c r="J99" s="19">
        <v>3</v>
      </c>
      <c r="K99" s="7">
        <v>2</v>
      </c>
      <c r="M99" s="8">
        <v>691.7</v>
      </c>
      <c r="N99" s="8">
        <v>14.6</v>
      </c>
      <c r="O99" s="8">
        <v>7.5</v>
      </c>
      <c r="P99" s="8">
        <v>776.1</v>
      </c>
      <c r="Q99" s="20">
        <v>3.9260000000000006</v>
      </c>
      <c r="R99" s="20">
        <v>4.1959999999999997</v>
      </c>
      <c r="S99" s="5">
        <v>228.71120000000002</v>
      </c>
      <c r="T99" s="5">
        <v>209.334</v>
      </c>
      <c r="U99" s="5">
        <v>63.25200000000001</v>
      </c>
      <c r="V99" s="20"/>
      <c r="W99" s="5">
        <v>50.451000000000008</v>
      </c>
      <c r="X99" s="5">
        <v>56.876600000000003</v>
      </c>
      <c r="Y99" s="20"/>
      <c r="Z99" s="20"/>
      <c r="AA99" s="5">
        <v>8.2830000000000013</v>
      </c>
      <c r="AB99" s="5">
        <v>0</v>
      </c>
      <c r="AC99" s="5">
        <v>7.0107563342335997</v>
      </c>
      <c r="AD99" s="5">
        <v>22.678049302806002</v>
      </c>
      <c r="AE99" s="4">
        <v>0</v>
      </c>
      <c r="AF99" s="4">
        <v>9.2253554545454524</v>
      </c>
      <c r="AG99" s="4">
        <v>4.0048000000000004</v>
      </c>
      <c r="AH99" s="4">
        <v>0.22850000000000001</v>
      </c>
      <c r="AI99" s="4">
        <f t="shared" si="2"/>
        <v>17.526477024070022</v>
      </c>
      <c r="AJ99" s="4">
        <v>6.93</v>
      </c>
      <c r="AK99" s="4"/>
      <c r="AL99" s="4"/>
      <c r="AM99" s="4"/>
      <c r="AN99" s="4"/>
      <c r="AO99" s="4"/>
      <c r="AP99" s="4"/>
      <c r="AQ99" s="4"/>
      <c r="AR99" s="4"/>
      <c r="AS99" s="4"/>
      <c r="AT99" s="4"/>
    </row>
    <row r="100" spans="1:46" x14ac:dyDescent="0.25">
      <c r="A100" s="1" t="s">
        <v>145</v>
      </c>
      <c r="B100" s="1" t="s">
        <v>114</v>
      </c>
      <c r="C100" s="1">
        <v>2002</v>
      </c>
      <c r="D100" s="1">
        <v>-1.6539999999999999</v>
      </c>
      <c r="E100" s="1">
        <v>50.8125</v>
      </c>
      <c r="F100" s="16">
        <v>60</v>
      </c>
      <c r="G100" s="17">
        <v>0.64529103792060161</v>
      </c>
      <c r="H100" s="18">
        <v>1</v>
      </c>
      <c r="I100" s="12">
        <v>0</v>
      </c>
      <c r="J100" s="19">
        <v>3</v>
      </c>
      <c r="K100" s="7">
        <v>2</v>
      </c>
      <c r="M100" s="8">
        <v>691.7</v>
      </c>
      <c r="N100" s="8">
        <v>14.6</v>
      </c>
      <c r="O100" s="8">
        <v>7.5</v>
      </c>
      <c r="P100" s="8">
        <v>776.1</v>
      </c>
      <c r="Q100" s="20">
        <v>4.24</v>
      </c>
      <c r="R100" s="20">
        <v>4.1920000000000002</v>
      </c>
      <c r="S100" s="5">
        <v>409.83280000000002</v>
      </c>
      <c r="T100" s="5">
        <v>203.7116</v>
      </c>
      <c r="U100" s="5">
        <v>39.959200000000003</v>
      </c>
      <c r="V100" s="20"/>
      <c r="W100" s="5">
        <v>67.619399999999999</v>
      </c>
      <c r="X100" s="5">
        <v>26.806800000000003</v>
      </c>
      <c r="Y100" s="20"/>
      <c r="Z100" s="20"/>
      <c r="AA100" s="5">
        <v>0</v>
      </c>
      <c r="AB100" s="5">
        <v>0</v>
      </c>
      <c r="AC100" s="5">
        <v>4.7657049793916002</v>
      </c>
      <c r="AD100" s="5">
        <v>32.784397572966</v>
      </c>
      <c r="AE100" s="4">
        <v>0</v>
      </c>
      <c r="AF100" s="4">
        <v>11.178665063938618</v>
      </c>
      <c r="AG100" s="4">
        <v>6.2224000000000004</v>
      </c>
      <c r="AH100" s="4">
        <v>0.30813200000000002</v>
      </c>
      <c r="AI100" s="4">
        <v>17.63</v>
      </c>
      <c r="AJ100" s="4">
        <v>6.58</v>
      </c>
      <c r="AK100" s="4"/>
      <c r="AL100" s="4"/>
      <c r="AM100" s="4"/>
      <c r="AN100" s="4"/>
      <c r="AO100" s="4"/>
      <c r="AP100" s="4"/>
      <c r="AQ100" s="4"/>
      <c r="AR100" s="4"/>
      <c r="AS100" s="4"/>
      <c r="AT100" s="4"/>
    </row>
    <row r="101" spans="1:46" x14ac:dyDescent="0.25">
      <c r="A101" s="1" t="s">
        <v>146</v>
      </c>
      <c r="B101" s="1" t="s">
        <v>114</v>
      </c>
      <c r="C101" s="1">
        <v>2002</v>
      </c>
      <c r="D101" s="1">
        <v>-1.716</v>
      </c>
      <c r="E101" s="1">
        <v>50.895400000000002</v>
      </c>
      <c r="F101" s="16">
        <v>70</v>
      </c>
      <c r="G101" s="17">
        <v>0.48164504016622056</v>
      </c>
      <c r="H101" s="18">
        <v>12</v>
      </c>
      <c r="I101" s="12">
        <v>0</v>
      </c>
      <c r="J101" s="19">
        <v>3</v>
      </c>
      <c r="K101" s="7">
        <v>2</v>
      </c>
      <c r="M101" s="8">
        <v>690</v>
      </c>
      <c r="N101" s="8">
        <v>14.5</v>
      </c>
      <c r="O101" s="8">
        <v>7.2</v>
      </c>
      <c r="P101" s="8">
        <v>815.6</v>
      </c>
      <c r="Q101" s="20">
        <v>4.28</v>
      </c>
      <c r="R101" s="20">
        <v>4.4480000000000004</v>
      </c>
      <c r="S101" s="5">
        <v>69.82820000000001</v>
      </c>
      <c r="T101" s="5">
        <v>1471.3620000000001</v>
      </c>
      <c r="U101" s="5">
        <v>24.497600000000006</v>
      </c>
      <c r="V101" s="20"/>
      <c r="W101" s="5">
        <v>172.03540000000001</v>
      </c>
      <c r="X101" s="5">
        <v>54.316400000000009</v>
      </c>
      <c r="Y101" s="20"/>
      <c r="Z101" s="20"/>
      <c r="AA101" s="5">
        <v>0</v>
      </c>
      <c r="AB101" s="5">
        <v>0</v>
      </c>
      <c r="AC101" s="5">
        <v>5.3274476634683987</v>
      </c>
      <c r="AD101" s="5">
        <v>45.079580653535992</v>
      </c>
      <c r="AE101" s="4">
        <v>0</v>
      </c>
      <c r="AF101" s="4">
        <v>7.8955958095238028</v>
      </c>
      <c r="AG101" s="4">
        <v>15.904399999999999</v>
      </c>
      <c r="AH101" s="4">
        <v>0.66413100000000003</v>
      </c>
      <c r="AI101" s="4">
        <f t="shared" si="2"/>
        <v>23.947685019973466</v>
      </c>
      <c r="AJ101" s="4">
        <v>7.379999999999999</v>
      </c>
      <c r="AK101" s="4"/>
      <c r="AL101" s="4"/>
      <c r="AM101" s="4"/>
      <c r="AN101" s="4"/>
      <c r="AO101" s="4"/>
      <c r="AP101" s="4"/>
      <c r="AQ101" s="4"/>
      <c r="AR101" s="4"/>
      <c r="AS101" s="4"/>
      <c r="AT101" s="4"/>
    </row>
    <row r="102" spans="1:46" x14ac:dyDescent="0.25">
      <c r="A102" s="1" t="s">
        <v>147</v>
      </c>
      <c r="B102" s="1" t="s">
        <v>114</v>
      </c>
      <c r="C102" s="1">
        <v>2002</v>
      </c>
      <c r="D102" s="1">
        <v>-3.552</v>
      </c>
      <c r="E102" s="1">
        <v>51.214599999999997</v>
      </c>
      <c r="F102" s="16">
        <v>229</v>
      </c>
      <c r="G102" s="17">
        <v>0.68655851698043191</v>
      </c>
      <c r="H102" s="18">
        <v>5</v>
      </c>
      <c r="I102" s="12">
        <v>0</v>
      </c>
      <c r="J102" s="19">
        <v>2</v>
      </c>
      <c r="K102" s="7">
        <v>3</v>
      </c>
      <c r="M102" s="8">
        <v>670.4</v>
      </c>
      <c r="N102" s="8">
        <v>13.3</v>
      </c>
      <c r="O102" s="8">
        <v>7.4</v>
      </c>
      <c r="P102" s="8">
        <v>606.1</v>
      </c>
      <c r="Q102" s="20">
        <v>4.2039999999999997</v>
      </c>
      <c r="R102" s="20">
        <v>3.3159999999999998</v>
      </c>
      <c r="S102" s="5">
        <v>505.51400000000001</v>
      </c>
      <c r="T102" s="5">
        <v>507.52199999999993</v>
      </c>
      <c r="U102" s="5">
        <v>22.188400000000001</v>
      </c>
      <c r="V102" s="20"/>
      <c r="W102" s="5">
        <v>149.14420000000001</v>
      </c>
      <c r="X102" s="5">
        <v>195.78</v>
      </c>
      <c r="Y102" s="20"/>
      <c r="Z102" s="20"/>
      <c r="AA102" s="5">
        <v>13.453600000000002</v>
      </c>
      <c r="AB102" s="5">
        <v>11.847200000000001</v>
      </c>
      <c r="AC102" s="5">
        <v>15.885816362178</v>
      </c>
      <c r="AD102" s="5">
        <v>53.3610857259375</v>
      </c>
      <c r="AE102" s="4">
        <v>1.18472</v>
      </c>
      <c r="AF102" s="4">
        <v>18.77641643312101</v>
      </c>
      <c r="AG102" s="4">
        <v>10.300799999999999</v>
      </c>
      <c r="AH102" s="4">
        <v>0.65869999999999995</v>
      </c>
      <c r="AI102" s="4">
        <f t="shared" si="2"/>
        <v>15.638074996204645</v>
      </c>
      <c r="AJ102" s="4">
        <v>12.590000000000003</v>
      </c>
      <c r="AK102" s="4"/>
      <c r="AL102" s="4"/>
      <c r="AM102" s="4"/>
      <c r="AN102" s="4"/>
      <c r="AO102" s="4"/>
      <c r="AP102" s="4"/>
      <c r="AQ102" s="4"/>
      <c r="AR102" s="4"/>
      <c r="AS102" s="4"/>
      <c r="AT102" s="4"/>
    </row>
    <row r="103" spans="1:46" x14ac:dyDescent="0.25">
      <c r="A103" s="1" t="s">
        <v>148</v>
      </c>
      <c r="B103" s="1" t="s">
        <v>114</v>
      </c>
      <c r="C103" s="1">
        <v>2002</v>
      </c>
      <c r="D103" s="1">
        <v>-2.4209999999999998</v>
      </c>
      <c r="E103" s="1">
        <v>54.596899999999998</v>
      </c>
      <c r="F103" s="16">
        <v>283</v>
      </c>
      <c r="G103" s="17">
        <v>0.55885768294345795</v>
      </c>
      <c r="H103" s="18">
        <v>2</v>
      </c>
      <c r="I103" s="12">
        <v>0</v>
      </c>
      <c r="J103" s="19">
        <v>3</v>
      </c>
      <c r="K103" s="7">
        <v>5</v>
      </c>
      <c r="M103" s="8">
        <v>608.5</v>
      </c>
      <c r="N103" s="8">
        <v>12</v>
      </c>
      <c r="O103" s="8">
        <v>5.6</v>
      </c>
      <c r="P103" s="8">
        <v>1204.5</v>
      </c>
      <c r="Q103" s="20">
        <v>4.9320000000000004</v>
      </c>
      <c r="R103" s="20">
        <v>5.0119999999999996</v>
      </c>
      <c r="S103" s="5">
        <v>366.30940000000004</v>
      </c>
      <c r="T103" s="5">
        <v>1277.5899999999999</v>
      </c>
      <c r="U103" s="5">
        <v>25.1</v>
      </c>
      <c r="V103" s="20"/>
      <c r="W103" s="5">
        <v>119.82740000000001</v>
      </c>
      <c r="X103" s="5">
        <v>51.605600000000003</v>
      </c>
      <c r="Y103" s="20"/>
      <c r="Z103" s="20"/>
      <c r="AA103" s="5">
        <v>17.770800000000001</v>
      </c>
      <c r="AB103" s="5">
        <v>0</v>
      </c>
      <c r="AC103" s="5">
        <v>13.211350545424501</v>
      </c>
      <c r="AD103" s="5">
        <v>88.112679605375007</v>
      </c>
      <c r="AE103" s="4">
        <v>0</v>
      </c>
      <c r="AF103" s="4">
        <v>7.5577136585365832</v>
      </c>
      <c r="AG103" s="4">
        <v>6.8831999999999995</v>
      </c>
      <c r="AH103" s="4">
        <v>0.49686000000000002</v>
      </c>
      <c r="AI103" s="4">
        <f t="shared" si="2"/>
        <v>13.853399347904841</v>
      </c>
      <c r="AJ103" s="4">
        <v>6.9499999999999993</v>
      </c>
      <c r="AK103" s="4"/>
      <c r="AL103" s="4"/>
      <c r="AM103" s="4"/>
      <c r="AN103" s="4"/>
      <c r="AO103" s="4"/>
      <c r="AP103" s="4"/>
      <c r="AQ103" s="4"/>
      <c r="AR103" s="4"/>
      <c r="AS103" s="4"/>
      <c r="AT103" s="4"/>
    </row>
    <row r="104" spans="1:46" x14ac:dyDescent="0.25">
      <c r="A104" s="1" t="s">
        <v>149</v>
      </c>
      <c r="B104" s="1" t="s">
        <v>114</v>
      </c>
      <c r="C104" s="1">
        <v>2002</v>
      </c>
      <c r="D104" s="1">
        <v>-3.1339999999999999</v>
      </c>
      <c r="E104" s="1">
        <v>54.8979</v>
      </c>
      <c r="F104" s="16">
        <v>15</v>
      </c>
      <c r="G104" s="17">
        <v>0.57503523841037252</v>
      </c>
      <c r="H104" s="18">
        <v>0</v>
      </c>
      <c r="I104" s="12">
        <v>0</v>
      </c>
      <c r="J104" s="19">
        <v>3</v>
      </c>
      <c r="K104" s="7">
        <v>3</v>
      </c>
      <c r="M104" s="8">
        <v>627</v>
      </c>
      <c r="N104" s="8">
        <v>12.9</v>
      </c>
      <c r="O104" s="8">
        <v>6.7</v>
      </c>
      <c r="P104" s="8">
        <v>993.4</v>
      </c>
      <c r="Q104" s="20">
        <v>4.9239999999999995</v>
      </c>
      <c r="R104" s="20">
        <v>4.851</v>
      </c>
      <c r="S104" s="5">
        <v>268.36919999999998</v>
      </c>
      <c r="T104" s="5">
        <v>960.82800000000009</v>
      </c>
      <c r="U104" s="5">
        <v>22.339000000000002</v>
      </c>
      <c r="V104" s="20"/>
      <c r="W104" s="5">
        <v>88.100999999999999</v>
      </c>
      <c r="X104" s="5">
        <v>22.489600000000003</v>
      </c>
      <c r="Y104" s="20"/>
      <c r="Z104" s="20"/>
      <c r="AA104" s="5">
        <v>34.638000000000005</v>
      </c>
      <c r="AB104" s="5">
        <v>0.251</v>
      </c>
      <c r="AC104" s="5">
        <v>5.1306934720079989</v>
      </c>
      <c r="AD104" s="5">
        <v>53.218724965783998</v>
      </c>
      <c r="AE104" s="4">
        <v>2.5100000000000001E-2</v>
      </c>
      <c r="AF104" s="4">
        <v>6.4503187616099078</v>
      </c>
      <c r="AG104" s="4">
        <v>9.5177999999999994</v>
      </c>
      <c r="AH104" s="4">
        <v>0.48787999999999998</v>
      </c>
      <c r="AI104" s="4">
        <f t="shared" si="2"/>
        <v>19.508485693203244</v>
      </c>
      <c r="AJ104" s="4">
        <v>4.4899999999999984</v>
      </c>
      <c r="AK104" s="4"/>
      <c r="AL104" s="4"/>
      <c r="AM104" s="4"/>
      <c r="AN104" s="4"/>
      <c r="AO104" s="4"/>
      <c r="AP104" s="4"/>
      <c r="AQ104" s="4"/>
      <c r="AR104" s="4"/>
      <c r="AS104" s="4"/>
      <c r="AT104" s="4"/>
    </row>
    <row r="105" spans="1:46" x14ac:dyDescent="0.25">
      <c r="A105" s="1" t="s">
        <v>150</v>
      </c>
      <c r="B105" s="1" t="s">
        <v>114</v>
      </c>
      <c r="C105" s="1">
        <v>2002</v>
      </c>
      <c r="D105" s="1">
        <v>-3.14</v>
      </c>
      <c r="E105" s="1">
        <v>54.899700000000003</v>
      </c>
      <c r="F105" s="16">
        <v>16</v>
      </c>
      <c r="G105" s="17">
        <v>0.57500953585729941</v>
      </c>
      <c r="H105" s="18">
        <v>0</v>
      </c>
      <c r="I105" s="12">
        <v>0</v>
      </c>
      <c r="J105" s="19">
        <v>2</v>
      </c>
      <c r="K105" s="7">
        <v>5</v>
      </c>
      <c r="M105" s="8">
        <v>627</v>
      </c>
      <c r="N105" s="8">
        <v>12.9</v>
      </c>
      <c r="O105" s="8">
        <v>6.7</v>
      </c>
      <c r="P105" s="8">
        <v>993.4</v>
      </c>
      <c r="Q105" s="20">
        <v>4.07</v>
      </c>
      <c r="R105" s="20">
        <v>4.056</v>
      </c>
      <c r="S105" s="5">
        <v>43.071600000000004</v>
      </c>
      <c r="T105" s="5">
        <v>911.13</v>
      </c>
      <c r="U105" s="5">
        <v>22.339000000000002</v>
      </c>
      <c r="V105" s="20"/>
      <c r="W105" s="5">
        <v>17.068000000000005</v>
      </c>
      <c r="X105" s="5">
        <v>5.2709999999999999</v>
      </c>
      <c r="Y105" s="20"/>
      <c r="Z105" s="20"/>
      <c r="AA105" s="5">
        <v>0</v>
      </c>
      <c r="AB105" s="5">
        <v>0</v>
      </c>
      <c r="AC105" s="5">
        <v>12.2588673535125</v>
      </c>
      <c r="AD105" s="5">
        <v>87.1440776895966</v>
      </c>
      <c r="AE105" s="4">
        <v>0</v>
      </c>
      <c r="AF105" s="4">
        <v>14.46832310679611</v>
      </c>
      <c r="AG105" s="4">
        <v>40.631999999999998</v>
      </c>
      <c r="AH105" s="4">
        <v>1.5717000000000001</v>
      </c>
      <c r="AI105" s="4">
        <f t="shared" si="2"/>
        <v>25.852261882038555</v>
      </c>
      <c r="AJ105" s="4">
        <v>4.4899999999999984</v>
      </c>
      <c r="AK105" s="4"/>
      <c r="AL105" s="4"/>
      <c r="AM105" s="4"/>
      <c r="AN105" s="4"/>
      <c r="AO105" s="4"/>
      <c r="AP105" s="4"/>
      <c r="AQ105" s="4"/>
      <c r="AR105" s="4"/>
      <c r="AS105" s="4"/>
      <c r="AT105" s="4"/>
    </row>
    <row r="106" spans="1:46" x14ac:dyDescent="0.25">
      <c r="A106" s="1" t="s">
        <v>151</v>
      </c>
      <c r="B106" s="1" t="s">
        <v>114</v>
      </c>
      <c r="C106" s="1">
        <v>2002</v>
      </c>
      <c r="D106" s="1">
        <v>-3.2890000000000001</v>
      </c>
      <c r="E106" s="1">
        <v>55.427500000000002</v>
      </c>
      <c r="F106" s="16">
        <v>250</v>
      </c>
      <c r="G106" s="17">
        <v>7.9720495592694729E-2</v>
      </c>
      <c r="H106" s="18">
        <v>30</v>
      </c>
      <c r="I106" s="12">
        <v>0</v>
      </c>
      <c r="J106" s="19">
        <v>1</v>
      </c>
      <c r="K106" s="7">
        <v>20</v>
      </c>
      <c r="M106" s="8">
        <v>486.6</v>
      </c>
      <c r="N106" s="8">
        <v>12</v>
      </c>
      <c r="O106" s="8">
        <v>5.4</v>
      </c>
      <c r="P106" s="8">
        <v>1716.9</v>
      </c>
      <c r="Q106" s="20">
        <v>4.2120000000000006</v>
      </c>
      <c r="R106" s="20">
        <v>4.2759999999999998</v>
      </c>
      <c r="S106" s="5">
        <v>625.99400000000014</v>
      </c>
      <c r="T106" s="5">
        <v>968.35800000000006</v>
      </c>
      <c r="U106" s="5">
        <v>34.186199999999999</v>
      </c>
      <c r="V106" s="20"/>
      <c r="W106" s="5">
        <v>178.56140000000005</v>
      </c>
      <c r="X106" s="5">
        <v>58.081400000000002</v>
      </c>
      <c r="Y106" s="20"/>
      <c r="Z106" s="20"/>
      <c r="AA106" s="5">
        <v>1.9578000000000002</v>
      </c>
      <c r="AB106" s="5">
        <v>0</v>
      </c>
      <c r="AC106" s="5">
        <v>31.171871938264498</v>
      </c>
      <c r="AD106" s="5">
        <v>133.38254371290523</v>
      </c>
      <c r="AE106" s="4">
        <v>0</v>
      </c>
      <c r="AF106" s="4">
        <v>12.114735294117638</v>
      </c>
      <c r="AG106" s="4">
        <v>13.593</v>
      </c>
      <c r="AH106" s="4">
        <v>0.90786</v>
      </c>
      <c r="AI106" s="4">
        <f t="shared" si="2"/>
        <v>14.972572863657392</v>
      </c>
      <c r="AJ106" s="4">
        <v>12.41</v>
      </c>
      <c r="AK106" s="4"/>
      <c r="AL106" s="4"/>
      <c r="AM106" s="4"/>
      <c r="AN106" s="4"/>
      <c r="AO106" s="4"/>
      <c r="AP106" s="4"/>
      <c r="AQ106" s="4"/>
      <c r="AR106" s="4"/>
      <c r="AS106" s="4"/>
      <c r="AT106" s="4"/>
    </row>
    <row r="107" spans="1:46" x14ac:dyDescent="0.25">
      <c r="A107" s="1" t="s">
        <v>152</v>
      </c>
      <c r="B107" s="1" t="s">
        <v>114</v>
      </c>
      <c r="C107" s="1">
        <v>2002</v>
      </c>
      <c r="D107" s="1">
        <v>-2.7730000000000001</v>
      </c>
      <c r="E107" s="1">
        <v>56.251300000000001</v>
      </c>
      <c r="F107" s="16">
        <v>170</v>
      </c>
      <c r="G107" s="17">
        <v>0.38444960641623827</v>
      </c>
      <c r="H107" s="18">
        <v>15</v>
      </c>
      <c r="I107" s="12">
        <v>0</v>
      </c>
      <c r="J107" s="19">
        <v>2</v>
      </c>
      <c r="K107" s="7">
        <v>15</v>
      </c>
      <c r="M107" s="8">
        <v>611.9</v>
      </c>
      <c r="N107" s="8">
        <v>12.3</v>
      </c>
      <c r="O107" s="8">
        <v>6</v>
      </c>
      <c r="P107" s="8">
        <v>691.3</v>
      </c>
      <c r="Q107" s="20">
        <v>4.8639999999999999</v>
      </c>
      <c r="R107" s="20">
        <v>5.2220000000000004</v>
      </c>
      <c r="S107" s="5">
        <v>400.596</v>
      </c>
      <c r="T107" s="5">
        <v>1558.2080000000005</v>
      </c>
      <c r="U107" s="5">
        <v>19.578000000000003</v>
      </c>
      <c r="V107" s="20"/>
      <c r="W107" s="5">
        <v>185.238</v>
      </c>
      <c r="X107" s="5">
        <v>25.250600000000002</v>
      </c>
      <c r="Y107" s="20"/>
      <c r="Z107" s="20"/>
      <c r="AA107" s="5">
        <v>27.057800000000004</v>
      </c>
      <c r="AB107" s="5">
        <v>2.0582000000000003</v>
      </c>
      <c r="AC107" s="5">
        <v>4.4245494390045002</v>
      </c>
      <c r="AD107" s="5">
        <v>0</v>
      </c>
      <c r="AE107" s="4">
        <v>0.20582000000000003</v>
      </c>
      <c r="AF107" s="4">
        <v>10.134758912386701</v>
      </c>
      <c r="AG107" s="4">
        <v>10.004200000000001</v>
      </c>
      <c r="AH107" s="4">
        <v>0.58744400000000008</v>
      </c>
      <c r="AI107" s="4">
        <f t="shared" si="2"/>
        <v>17.030048821674917</v>
      </c>
      <c r="AJ107" s="4">
        <v>4.9000000000000004</v>
      </c>
      <c r="AK107" s="4"/>
      <c r="AL107" s="4"/>
      <c r="AM107" s="4"/>
      <c r="AN107" s="4"/>
      <c r="AO107" s="4"/>
      <c r="AP107" s="4"/>
      <c r="AQ107" s="4"/>
      <c r="AR107" s="4"/>
      <c r="AS107" s="4"/>
      <c r="AT107" s="4"/>
    </row>
    <row r="108" spans="1:46" x14ac:dyDescent="0.25">
      <c r="A108" s="1" t="s">
        <v>153</v>
      </c>
      <c r="B108" s="1" t="s">
        <v>114</v>
      </c>
      <c r="C108" s="1">
        <v>2002</v>
      </c>
      <c r="D108" s="1">
        <v>-3.0419999999999998</v>
      </c>
      <c r="E108" s="1">
        <v>55.688600000000001</v>
      </c>
      <c r="F108" s="16">
        <v>318</v>
      </c>
      <c r="G108" s="17">
        <v>0.48817021018655565</v>
      </c>
      <c r="H108" s="18">
        <v>30</v>
      </c>
      <c r="I108" s="12">
        <v>0</v>
      </c>
      <c r="J108" s="19">
        <v>2</v>
      </c>
      <c r="K108" s="7">
        <v>8</v>
      </c>
      <c r="M108" s="8">
        <v>567.20000000000005</v>
      </c>
      <c r="N108" s="8">
        <v>11.5</v>
      </c>
      <c r="O108" s="8">
        <v>5.2</v>
      </c>
      <c r="P108" s="8">
        <v>1181.9000000000001</v>
      </c>
      <c r="Q108" s="20">
        <v>4.37</v>
      </c>
      <c r="R108" s="20">
        <v>4.5720000000000001</v>
      </c>
      <c r="S108" s="5">
        <v>223.23939999999999</v>
      </c>
      <c r="T108" s="5">
        <v>714.346</v>
      </c>
      <c r="U108" s="5">
        <v>21.686400000000003</v>
      </c>
      <c r="V108" s="20"/>
      <c r="W108" s="5">
        <v>33.935199999999995</v>
      </c>
      <c r="X108" s="5">
        <v>10.9436</v>
      </c>
      <c r="Y108" s="20"/>
      <c r="Z108" s="20"/>
      <c r="AA108" s="5">
        <v>0.40160000000000001</v>
      </c>
      <c r="AB108" s="5">
        <v>0</v>
      </c>
      <c r="AC108" s="5">
        <v>25.042086118444502</v>
      </c>
      <c r="AD108" s="5">
        <v>95.332105756347417</v>
      </c>
      <c r="AE108" s="4">
        <v>0</v>
      </c>
      <c r="AF108" s="4">
        <v>13.827432982456132</v>
      </c>
      <c r="AG108" s="4">
        <v>10.722200000000001</v>
      </c>
      <c r="AH108" s="4">
        <v>0.62590000000000012</v>
      </c>
      <c r="AI108" s="4">
        <f t="shared" si="2"/>
        <v>17.130851573733821</v>
      </c>
      <c r="AJ108" s="4">
        <v>8.3800000000000026</v>
      </c>
      <c r="AK108" s="4"/>
      <c r="AL108" s="4"/>
      <c r="AM108" s="4"/>
      <c r="AN108" s="4"/>
      <c r="AO108" s="4"/>
      <c r="AP108" s="4"/>
      <c r="AQ108" s="4"/>
      <c r="AR108" s="4"/>
      <c r="AS108" s="4"/>
      <c r="AT108" s="4"/>
    </row>
    <row r="109" spans="1:46" x14ac:dyDescent="0.25">
      <c r="A109" s="1" t="s">
        <v>154</v>
      </c>
      <c r="B109" s="1" t="s">
        <v>114</v>
      </c>
      <c r="C109" s="1">
        <v>2002</v>
      </c>
      <c r="D109" s="1">
        <v>-3.3889999999999998</v>
      </c>
      <c r="E109" s="1">
        <v>55.732799999999997</v>
      </c>
      <c r="F109" s="16">
        <v>237</v>
      </c>
      <c r="G109" s="17">
        <v>5.5699321789724809E-2</v>
      </c>
      <c r="H109" s="18">
        <v>40</v>
      </c>
      <c r="I109" s="12">
        <v>0</v>
      </c>
      <c r="J109" s="19">
        <v>2</v>
      </c>
      <c r="K109" s="7">
        <v>6</v>
      </c>
      <c r="M109" s="8">
        <v>567.20000000000005</v>
      </c>
      <c r="N109" s="8">
        <v>11.5</v>
      </c>
      <c r="O109" s="8">
        <v>5.2</v>
      </c>
      <c r="P109" s="8">
        <v>1181.9000000000001</v>
      </c>
      <c r="Q109" s="20">
        <v>4.5259999999999998</v>
      </c>
      <c r="R109" s="20">
        <v>4.5019999999999998</v>
      </c>
      <c r="S109" s="5">
        <v>263.39940000000007</v>
      </c>
      <c r="T109" s="5">
        <v>613.44399999999996</v>
      </c>
      <c r="U109" s="5">
        <v>19.879200000000004</v>
      </c>
      <c r="V109" s="20"/>
      <c r="W109" s="5">
        <v>50.551400000000001</v>
      </c>
      <c r="X109" s="5">
        <v>16.566000000000003</v>
      </c>
      <c r="Y109" s="20"/>
      <c r="Z109" s="20"/>
      <c r="AA109" s="5">
        <v>0.95380000000000009</v>
      </c>
      <c r="AB109" s="5">
        <v>0</v>
      </c>
      <c r="AC109" s="5">
        <v>26.051020654752001</v>
      </c>
      <c r="AD109" s="5">
        <v>95.514270489068366</v>
      </c>
      <c r="AE109" s="4">
        <v>0</v>
      </c>
      <c r="AF109" s="4">
        <v>23.926617866666668</v>
      </c>
      <c r="AG109" s="4">
        <v>9.1676000000000002</v>
      </c>
      <c r="AH109" s="4">
        <v>0.55547999999999997</v>
      </c>
      <c r="AI109" s="4">
        <f t="shared" si="2"/>
        <v>16.503924533736591</v>
      </c>
      <c r="AJ109" s="4">
        <v>6.3099999999999987</v>
      </c>
      <c r="AK109" s="4"/>
      <c r="AL109" s="4"/>
      <c r="AM109" s="4"/>
      <c r="AN109" s="4"/>
      <c r="AO109" s="4"/>
      <c r="AP109" s="4"/>
      <c r="AQ109" s="4"/>
      <c r="AR109" s="4"/>
      <c r="AS109" s="4"/>
      <c r="AT109" s="4"/>
    </row>
    <row r="110" spans="1:46" x14ac:dyDescent="0.25">
      <c r="A110" s="1" t="s">
        <v>155</v>
      </c>
      <c r="B110" s="1" t="s">
        <v>114</v>
      </c>
      <c r="C110" s="1">
        <v>2002</v>
      </c>
      <c r="D110" s="1">
        <v>-3.3740000000000001</v>
      </c>
      <c r="E110" s="1">
        <v>55.545200000000001</v>
      </c>
      <c r="F110" s="16">
        <v>252</v>
      </c>
      <c r="G110" s="17">
        <v>-0.4312230022127449</v>
      </c>
      <c r="H110" s="18">
        <v>60</v>
      </c>
      <c r="I110" s="12">
        <v>0</v>
      </c>
      <c r="J110" s="19">
        <v>1</v>
      </c>
      <c r="K110" s="7">
        <v>25</v>
      </c>
      <c r="M110" s="8">
        <v>567.20000000000005</v>
      </c>
      <c r="N110" s="8">
        <v>11.5</v>
      </c>
      <c r="O110" s="8">
        <v>5.2</v>
      </c>
      <c r="P110" s="8">
        <v>1181.9000000000001</v>
      </c>
      <c r="Q110" s="20">
        <v>4.3379999999999992</v>
      </c>
      <c r="R110" s="20">
        <v>4.4420000000000002</v>
      </c>
      <c r="S110" s="5">
        <v>655.11</v>
      </c>
      <c r="T110" s="5">
        <v>228.15899999999999</v>
      </c>
      <c r="U110" s="5">
        <v>25.049799999999998</v>
      </c>
      <c r="V110" s="20"/>
      <c r="W110" s="5">
        <v>68.673600000000008</v>
      </c>
      <c r="X110" s="5">
        <v>39.256400000000006</v>
      </c>
      <c r="Y110" s="20"/>
      <c r="Z110" s="20"/>
      <c r="AA110" s="5">
        <v>7.3793999999999995</v>
      </c>
      <c r="AB110" s="5">
        <v>0</v>
      </c>
      <c r="AC110" s="5">
        <v>17.775385609800001</v>
      </c>
      <c r="AD110" s="5">
        <v>112.818394995928</v>
      </c>
      <c r="AE110" s="4">
        <v>0</v>
      </c>
      <c r="AF110" s="4">
        <v>7.7274977707006345</v>
      </c>
      <c r="AG110" s="4">
        <v>6.9732000000000003</v>
      </c>
      <c r="AH110" s="4">
        <v>0.45733999999999997</v>
      </c>
      <c r="AI110" s="4">
        <f t="shared" si="2"/>
        <v>15.247299602046619</v>
      </c>
      <c r="AJ110" s="4">
        <v>10.369999999999997</v>
      </c>
      <c r="AK110" s="4"/>
      <c r="AL110" s="4"/>
      <c r="AM110" s="4"/>
      <c r="AN110" s="4"/>
      <c r="AO110" s="4"/>
      <c r="AP110" s="4"/>
      <c r="AQ110" s="4"/>
      <c r="AR110" s="4"/>
      <c r="AS110" s="4"/>
      <c r="AT110" s="4"/>
    </row>
    <row r="111" spans="1:46" x14ac:dyDescent="0.25">
      <c r="A111" s="1" t="s">
        <v>156</v>
      </c>
      <c r="B111" s="1" t="s">
        <v>114</v>
      </c>
      <c r="C111" s="1">
        <v>2002</v>
      </c>
      <c r="D111" s="1">
        <v>-3.617</v>
      </c>
      <c r="E111" s="1">
        <v>52.284700000000001</v>
      </c>
      <c r="F111" s="16">
        <v>500</v>
      </c>
      <c r="G111" s="17">
        <v>0.60188288385150557</v>
      </c>
      <c r="H111" s="18">
        <v>1</v>
      </c>
      <c r="I111" s="12">
        <v>0</v>
      </c>
      <c r="J111" s="19">
        <v>2</v>
      </c>
      <c r="K111" s="7">
        <v>7</v>
      </c>
      <c r="M111" s="8">
        <v>657.3</v>
      </c>
      <c r="N111" s="8">
        <v>13</v>
      </c>
      <c r="O111" s="8">
        <v>6.9</v>
      </c>
      <c r="P111" s="8">
        <v>1504.9</v>
      </c>
      <c r="Q111" s="20">
        <v>3.8939999999999997</v>
      </c>
      <c r="R111" s="20">
        <v>4.4279999999999999</v>
      </c>
      <c r="S111" s="5">
        <v>553.70600000000002</v>
      </c>
      <c r="T111" s="5">
        <v>308.6798</v>
      </c>
      <c r="U111" s="5">
        <v>64.657600000000002</v>
      </c>
      <c r="V111" s="20"/>
      <c r="W111" s="5">
        <v>183.53120000000001</v>
      </c>
      <c r="X111" s="5">
        <v>40.7624</v>
      </c>
      <c r="Y111" s="20"/>
      <c r="Z111" s="20"/>
      <c r="AA111" s="5">
        <v>9.9898000000000007</v>
      </c>
      <c r="AB111" s="5">
        <v>7.0781999999999998</v>
      </c>
      <c r="AC111" s="5">
        <v>6.8308876062720012</v>
      </c>
      <c r="AD111" s="5">
        <v>166.02326669396106</v>
      </c>
      <c r="AE111" s="4">
        <v>0.70782</v>
      </c>
      <c r="AF111" s="4">
        <v>39.640941414141409</v>
      </c>
      <c r="AG111" s="4">
        <v>17.779</v>
      </c>
      <c r="AH111" s="4">
        <v>0.9417000000000002</v>
      </c>
      <c r="AI111" s="4">
        <f t="shared" si="2"/>
        <v>18.879685674843365</v>
      </c>
      <c r="AJ111" s="4">
        <v>13.61</v>
      </c>
      <c r="AK111" s="4"/>
      <c r="AL111" s="4"/>
      <c r="AM111" s="4"/>
      <c r="AN111" s="4"/>
      <c r="AO111" s="4"/>
      <c r="AP111" s="4"/>
      <c r="AQ111" s="4"/>
      <c r="AR111" s="4"/>
      <c r="AS111" s="4"/>
      <c r="AT111" s="4"/>
    </row>
    <row r="112" spans="1:46" x14ac:dyDescent="0.25">
      <c r="A112" s="1" t="s">
        <v>157</v>
      </c>
      <c r="B112" s="1" t="s">
        <v>114</v>
      </c>
      <c r="C112" s="1">
        <v>2002</v>
      </c>
      <c r="D112" s="1">
        <v>-3.5049999999999999</v>
      </c>
      <c r="E112" s="1">
        <v>52.109000000000002</v>
      </c>
      <c r="F112" s="16">
        <v>379</v>
      </c>
      <c r="G112" s="17">
        <v>0.62380675616151771</v>
      </c>
      <c r="H112" s="18">
        <v>1</v>
      </c>
      <c r="I112" s="12">
        <v>0</v>
      </c>
      <c r="J112" s="19">
        <v>3</v>
      </c>
      <c r="K112" s="7">
        <v>5</v>
      </c>
      <c r="M112" s="8">
        <v>657.3</v>
      </c>
      <c r="N112" s="8">
        <v>13</v>
      </c>
      <c r="O112" s="8">
        <v>6.9</v>
      </c>
      <c r="P112" s="8">
        <v>1504.9</v>
      </c>
      <c r="Q112" s="20">
        <v>4.258</v>
      </c>
      <c r="R112" s="20">
        <v>4.9980000000000002</v>
      </c>
      <c r="S112" s="5">
        <v>789.64600000000019</v>
      </c>
      <c r="T112" s="5">
        <v>765.55</v>
      </c>
      <c r="U112" s="5">
        <v>37.549600000000005</v>
      </c>
      <c r="V112" s="20"/>
      <c r="W112" s="5">
        <v>167.0154</v>
      </c>
      <c r="X112" s="5">
        <v>94.626999999999995</v>
      </c>
      <c r="Y112" s="20"/>
      <c r="Z112" s="20"/>
      <c r="AA112" s="5">
        <v>24.347000000000008</v>
      </c>
      <c r="AB112" s="5">
        <v>8.9858000000000011</v>
      </c>
      <c r="AC112" s="5">
        <v>2.8688707966604996</v>
      </c>
      <c r="AD112" s="5">
        <v>134.70773836978165</v>
      </c>
      <c r="AE112" s="4">
        <v>0.89858000000000005</v>
      </c>
      <c r="AF112" s="4">
        <v>18.117203030303024</v>
      </c>
      <c r="AG112" s="4">
        <v>7.8420000000000005</v>
      </c>
      <c r="AH112" s="4">
        <v>0.4748</v>
      </c>
      <c r="AI112" s="4">
        <f t="shared" si="2"/>
        <v>16.51642796967144</v>
      </c>
      <c r="AJ112" s="4">
        <v>12.36</v>
      </c>
      <c r="AK112" s="4"/>
      <c r="AL112" s="4"/>
      <c r="AM112" s="4"/>
      <c r="AN112" s="4"/>
      <c r="AO112" s="4"/>
      <c r="AP112" s="4"/>
      <c r="AQ112" s="4"/>
      <c r="AR112" s="4"/>
      <c r="AS112" s="4"/>
      <c r="AT112" s="4"/>
    </row>
    <row r="113" spans="1:46" x14ac:dyDescent="0.25">
      <c r="A113" s="1" t="s">
        <v>158</v>
      </c>
      <c r="B113" s="1" t="s">
        <v>114</v>
      </c>
      <c r="C113" s="1">
        <v>2002</v>
      </c>
      <c r="D113" s="1">
        <v>-3.7109999999999999</v>
      </c>
      <c r="E113" s="1">
        <v>52.743699999999997</v>
      </c>
      <c r="F113" s="16">
        <v>249</v>
      </c>
      <c r="G113" s="17">
        <v>0.46374914122381689</v>
      </c>
      <c r="H113" s="18">
        <v>40</v>
      </c>
      <c r="I113" s="12">
        <v>0</v>
      </c>
      <c r="J113" s="19">
        <v>2</v>
      </c>
      <c r="K113" s="7">
        <v>10</v>
      </c>
      <c r="M113" s="8">
        <v>679.3</v>
      </c>
      <c r="N113" s="8">
        <v>12.9</v>
      </c>
      <c r="O113" s="8">
        <v>7.1</v>
      </c>
      <c r="P113" s="8">
        <v>1079.3</v>
      </c>
      <c r="Q113" s="20">
        <v>4.24</v>
      </c>
      <c r="R113" s="20">
        <v>4.5179999999999998</v>
      </c>
      <c r="S113" s="5">
        <v>445.4246</v>
      </c>
      <c r="T113" s="5">
        <v>202.45660000000001</v>
      </c>
      <c r="U113" s="5">
        <v>62.398599999999995</v>
      </c>
      <c r="V113" s="20"/>
      <c r="W113" s="5">
        <v>133.03</v>
      </c>
      <c r="X113" s="5">
        <v>30.722400000000004</v>
      </c>
      <c r="Y113" s="20"/>
      <c r="Z113" s="20"/>
      <c r="AA113" s="5">
        <v>35.993400000000001</v>
      </c>
      <c r="AB113" s="5">
        <v>0</v>
      </c>
      <c r="AC113" s="5">
        <v>7.9363841992979998</v>
      </c>
      <c r="AD113" s="5">
        <v>147.570470805561</v>
      </c>
      <c r="AE113" s="4">
        <v>0</v>
      </c>
      <c r="AF113" s="4">
        <v>56.785020512820516</v>
      </c>
      <c r="AG113" s="4">
        <v>11.668000000000001</v>
      </c>
      <c r="AH113" s="4">
        <v>0.85855999999999999</v>
      </c>
      <c r="AI113" s="4">
        <f t="shared" si="2"/>
        <v>13.59019754006709</v>
      </c>
      <c r="AJ113" s="4">
        <v>18.719999999999995</v>
      </c>
      <c r="AK113" s="4"/>
      <c r="AL113" s="4"/>
      <c r="AM113" s="4"/>
      <c r="AN113" s="4"/>
      <c r="AO113" s="4"/>
      <c r="AP113" s="4"/>
      <c r="AQ113" s="4"/>
      <c r="AR113" s="4"/>
      <c r="AS113" s="4"/>
      <c r="AT113" s="4"/>
    </row>
    <row r="114" spans="1:46" x14ac:dyDescent="0.25">
      <c r="A114" s="1" t="s">
        <v>159</v>
      </c>
      <c r="B114" s="1" t="s">
        <v>114</v>
      </c>
      <c r="C114" s="1">
        <v>2002</v>
      </c>
      <c r="D114" s="1">
        <v>-3.508</v>
      </c>
      <c r="E114" s="1">
        <v>51.617100000000001</v>
      </c>
      <c r="F114" s="16">
        <v>400</v>
      </c>
      <c r="G114" s="17">
        <v>0.64789259010197842</v>
      </c>
      <c r="H114" s="18">
        <v>2</v>
      </c>
      <c r="I114" s="12">
        <v>0</v>
      </c>
      <c r="J114" s="19">
        <v>2</v>
      </c>
      <c r="K114" s="7">
        <v>5</v>
      </c>
      <c r="M114" s="8">
        <v>688.1</v>
      </c>
      <c r="N114" s="8">
        <v>13.5</v>
      </c>
      <c r="O114" s="8">
        <v>7.9</v>
      </c>
      <c r="P114" s="8">
        <v>968.9</v>
      </c>
      <c r="Q114" s="20">
        <v>4.1779999999999999</v>
      </c>
      <c r="R114" s="20">
        <v>4.0620000000000003</v>
      </c>
      <c r="S114" s="5">
        <v>239.35360000000003</v>
      </c>
      <c r="T114" s="5">
        <v>841.85400000000004</v>
      </c>
      <c r="U114" s="5">
        <v>19.076000000000001</v>
      </c>
      <c r="V114" s="20"/>
      <c r="W114" s="5">
        <v>76.655400000000014</v>
      </c>
      <c r="X114" s="5">
        <v>5.7730000000000006</v>
      </c>
      <c r="Y114" s="20"/>
      <c r="Z114" s="20"/>
      <c r="AA114" s="5">
        <v>11.495800000000001</v>
      </c>
      <c r="AB114" s="5">
        <v>0</v>
      </c>
      <c r="AC114" s="5">
        <v>28.026799774049998</v>
      </c>
      <c r="AD114" s="5">
        <v>120.50685990696628</v>
      </c>
      <c r="AE114" s="4">
        <v>0</v>
      </c>
      <c r="AF114" s="4">
        <v>32.638907391304343</v>
      </c>
      <c r="AG114" s="4">
        <v>25.4146</v>
      </c>
      <c r="AH114" s="4">
        <v>1.41778</v>
      </c>
      <c r="AI114" s="4">
        <f t="shared" si="2"/>
        <v>17.925630210610954</v>
      </c>
      <c r="AJ114" s="4">
        <v>13.439999999999998</v>
      </c>
      <c r="AK114" s="4"/>
      <c r="AL114" s="4"/>
      <c r="AM114" s="4"/>
      <c r="AN114" s="4"/>
      <c r="AO114" s="4"/>
      <c r="AP114" s="4"/>
      <c r="AQ114" s="4"/>
      <c r="AR114" s="4"/>
      <c r="AS114" s="4"/>
      <c r="AT114" s="4"/>
    </row>
    <row r="115" spans="1:46" x14ac:dyDescent="0.25">
      <c r="A115" s="1" t="s">
        <v>160</v>
      </c>
      <c r="B115" s="1" t="s">
        <v>114</v>
      </c>
      <c r="C115" s="1">
        <v>2002</v>
      </c>
      <c r="D115" s="1">
        <v>-3.53</v>
      </c>
      <c r="E115" s="1">
        <v>53.112900000000003</v>
      </c>
      <c r="F115" s="16">
        <v>395</v>
      </c>
      <c r="G115" s="17">
        <v>0.51982322964132388</v>
      </c>
      <c r="H115" s="18">
        <v>30</v>
      </c>
      <c r="I115" s="12">
        <v>0</v>
      </c>
      <c r="J115" s="19">
        <v>2</v>
      </c>
      <c r="K115" s="7">
        <v>10</v>
      </c>
      <c r="M115" s="8">
        <v>656.1</v>
      </c>
      <c r="N115" s="8">
        <v>12.5</v>
      </c>
      <c r="O115" s="8">
        <v>6.5</v>
      </c>
      <c r="P115" s="8">
        <v>1773.3</v>
      </c>
      <c r="Q115" s="20">
        <v>4.24</v>
      </c>
      <c r="R115" s="20">
        <v>4.5199999999999996</v>
      </c>
      <c r="S115" s="5">
        <v>722.88</v>
      </c>
      <c r="T115" s="5">
        <v>1026.088</v>
      </c>
      <c r="U115" s="5">
        <v>28.5136</v>
      </c>
      <c r="V115" s="20"/>
      <c r="W115" s="5">
        <v>88.502600000000001</v>
      </c>
      <c r="X115" s="5">
        <v>37.9512</v>
      </c>
      <c r="Y115" s="20"/>
      <c r="Z115" s="20"/>
      <c r="AA115" s="5">
        <v>9.7890000000000015</v>
      </c>
      <c r="AB115" s="5">
        <v>0</v>
      </c>
      <c r="AC115" s="5">
        <v>9.5685096172844997</v>
      </c>
      <c r="AD115" s="5">
        <v>133.05148096434419</v>
      </c>
      <c r="AE115" s="4">
        <v>0</v>
      </c>
      <c r="AF115" s="4">
        <v>22.662858986175113</v>
      </c>
      <c r="AG115" s="4">
        <v>14.137</v>
      </c>
      <c r="AH115" s="4">
        <v>0.79001999999999994</v>
      </c>
      <c r="AI115" s="4">
        <f t="shared" si="2"/>
        <v>17.894483683957372</v>
      </c>
      <c r="AJ115" s="4">
        <v>11.610000000000003</v>
      </c>
      <c r="AK115" s="4"/>
      <c r="AL115" s="4"/>
      <c r="AM115" s="4"/>
      <c r="AN115" s="4"/>
      <c r="AO115" s="4"/>
      <c r="AP115" s="4"/>
      <c r="AQ115" s="4"/>
      <c r="AR115" s="4"/>
      <c r="AS115" s="4"/>
      <c r="AT115" s="4"/>
    </row>
    <row r="116" spans="1:46" x14ac:dyDescent="0.25">
      <c r="A116" s="1" t="s">
        <v>161</v>
      </c>
      <c r="B116" s="1" t="s">
        <v>114</v>
      </c>
      <c r="C116" s="1">
        <v>2002</v>
      </c>
      <c r="D116" s="1">
        <v>-0.78300000000000003</v>
      </c>
      <c r="E116" s="1">
        <v>52.839700000000001</v>
      </c>
      <c r="F116" s="16">
        <v>141</v>
      </c>
      <c r="G116" s="17">
        <v>0.77471068422902745</v>
      </c>
      <c r="H116" s="18">
        <v>15</v>
      </c>
      <c r="I116" s="12">
        <v>0</v>
      </c>
      <c r="J116" s="19">
        <v>1</v>
      </c>
      <c r="K116" s="7">
        <v>10</v>
      </c>
      <c r="M116" s="8">
        <v>664</v>
      </c>
      <c r="N116" s="8">
        <v>14</v>
      </c>
      <c r="O116" s="8">
        <v>7</v>
      </c>
      <c r="P116" s="8">
        <v>715.9</v>
      </c>
      <c r="Q116" s="20">
        <v>4.7359999999999998</v>
      </c>
      <c r="R116" s="20">
        <v>4.62</v>
      </c>
      <c r="S116" s="5">
        <v>279.56380000000001</v>
      </c>
      <c r="T116" s="5">
        <v>1481.4020000000003</v>
      </c>
      <c r="U116" s="5">
        <v>23.443399999999997</v>
      </c>
      <c r="V116" s="20"/>
      <c r="W116" s="5">
        <v>68.5732</v>
      </c>
      <c r="X116" s="5">
        <v>38.905000000000001</v>
      </c>
      <c r="Y116" s="20"/>
      <c r="Z116" s="20"/>
      <c r="AA116" s="5">
        <v>17.419400000000003</v>
      </c>
      <c r="AB116" s="5">
        <v>0</v>
      </c>
      <c r="AC116" s="5">
        <v>16.151268392500498</v>
      </c>
      <c r="AD116" s="5">
        <v>88.662524847559752</v>
      </c>
      <c r="AE116" s="4">
        <v>0</v>
      </c>
      <c r="AF116" s="4">
        <v>13.524970277777774</v>
      </c>
      <c r="AG116" s="4">
        <v>5.4627999999999997</v>
      </c>
      <c r="AH116" s="4">
        <v>0.32924000000000003</v>
      </c>
      <c r="AI116" s="4">
        <f t="shared" ref="AI116:AI143" si="3">AG116/AH116</f>
        <v>16.592151621917139</v>
      </c>
      <c r="AJ116" s="4">
        <v>7.1099999999999994</v>
      </c>
      <c r="AK116" s="4"/>
      <c r="AL116" s="4"/>
      <c r="AM116" s="4"/>
      <c r="AN116" s="4"/>
      <c r="AO116" s="4"/>
      <c r="AP116" s="4"/>
      <c r="AQ116" s="4"/>
      <c r="AR116" s="4"/>
      <c r="AS116" s="4"/>
      <c r="AT116" s="4"/>
    </row>
    <row r="117" spans="1:46" x14ac:dyDescent="0.25">
      <c r="A117" s="1" t="s">
        <v>162</v>
      </c>
      <c r="B117" s="1" t="s">
        <v>114</v>
      </c>
      <c r="C117" s="1">
        <v>2002</v>
      </c>
      <c r="D117" s="1">
        <v>-3.7909999999999999</v>
      </c>
      <c r="E117" s="1">
        <v>51.241799999999998</v>
      </c>
      <c r="F117" s="16">
        <v>230</v>
      </c>
      <c r="G117" s="17">
        <v>0.23782490545320834</v>
      </c>
      <c r="H117" s="18">
        <v>25</v>
      </c>
      <c r="I117" s="12">
        <v>0</v>
      </c>
      <c r="J117" s="19">
        <v>1</v>
      </c>
      <c r="K117" s="7">
        <v>15</v>
      </c>
      <c r="M117" s="8">
        <v>670.4</v>
      </c>
      <c r="N117" s="8">
        <v>13.3</v>
      </c>
      <c r="O117" s="8">
        <v>7.4</v>
      </c>
      <c r="P117" s="8">
        <v>606.1</v>
      </c>
      <c r="Q117" s="20">
        <v>4.3140000000000001</v>
      </c>
      <c r="R117" s="20">
        <v>4.3879999999999999</v>
      </c>
      <c r="S117" s="5">
        <v>287.74640000000005</v>
      </c>
      <c r="T117" s="5">
        <v>1341.8460000000002</v>
      </c>
      <c r="U117" s="5">
        <v>18.824999999999999</v>
      </c>
      <c r="V117" s="20"/>
      <c r="W117" s="5">
        <v>92.970400000000012</v>
      </c>
      <c r="X117" s="5">
        <v>88.603000000000009</v>
      </c>
      <c r="Y117" s="20"/>
      <c r="Z117" s="20"/>
      <c r="AA117" s="5">
        <v>42.870800000000003</v>
      </c>
      <c r="AB117" s="5">
        <v>1.6566000000000001</v>
      </c>
      <c r="AC117" s="5">
        <v>10.879449753460499</v>
      </c>
      <c r="AD117" s="5">
        <v>0</v>
      </c>
      <c r="AE117" s="4">
        <v>0.16566</v>
      </c>
      <c r="AF117" s="4">
        <v>0</v>
      </c>
      <c r="AG117" s="4">
        <v>8.0282</v>
      </c>
      <c r="AH117" s="4">
        <v>0.52132000000000001</v>
      </c>
      <c r="AI117" s="4">
        <f t="shared" si="3"/>
        <v>15.399754469423771</v>
      </c>
      <c r="AJ117" s="4">
        <v>10.419999999999998</v>
      </c>
      <c r="AK117" s="4"/>
      <c r="AL117" s="4"/>
      <c r="AM117" s="4"/>
      <c r="AN117" s="4"/>
      <c r="AO117" s="4"/>
      <c r="AP117" s="4"/>
      <c r="AQ117" s="4"/>
      <c r="AR117" s="4"/>
      <c r="AS117" s="4"/>
      <c r="AT117" s="4"/>
    </row>
    <row r="118" spans="1:46" x14ac:dyDescent="0.25">
      <c r="A118" s="1" t="s">
        <v>163</v>
      </c>
      <c r="B118" s="1" t="s">
        <v>114</v>
      </c>
      <c r="C118" s="1">
        <v>2002</v>
      </c>
      <c r="D118" s="1">
        <v>-3.843</v>
      </c>
      <c r="E118" s="1">
        <v>51.232900000000001</v>
      </c>
      <c r="F118" s="16">
        <v>290</v>
      </c>
      <c r="G118" s="17">
        <v>0.62615620184356657</v>
      </c>
      <c r="H118" s="18">
        <v>0</v>
      </c>
      <c r="I118" s="12">
        <v>0</v>
      </c>
      <c r="J118" s="19">
        <v>1</v>
      </c>
      <c r="K118" s="7">
        <v>25</v>
      </c>
      <c r="M118" s="8">
        <v>670.4</v>
      </c>
      <c r="N118" s="8">
        <v>13.3</v>
      </c>
      <c r="O118" s="8">
        <v>7.4</v>
      </c>
      <c r="P118" s="8">
        <v>606.1</v>
      </c>
      <c r="Q118" s="20">
        <v>4.452</v>
      </c>
      <c r="R118" s="20">
        <v>5.0659999999999998</v>
      </c>
      <c r="S118" s="5">
        <v>184.08340000000004</v>
      </c>
      <c r="T118" s="5">
        <v>1232.912</v>
      </c>
      <c r="U118" s="5">
        <v>16.8672</v>
      </c>
      <c r="V118" s="20"/>
      <c r="W118" s="5">
        <v>147.33700000000002</v>
      </c>
      <c r="X118" s="5">
        <v>89.205400000000012</v>
      </c>
      <c r="Y118" s="20"/>
      <c r="Z118" s="20"/>
      <c r="AA118" s="5">
        <v>28.162199999999999</v>
      </c>
      <c r="AB118" s="5">
        <v>0</v>
      </c>
      <c r="AC118" s="5">
        <v>7.8317513375204992</v>
      </c>
      <c r="AD118" s="5">
        <v>151.01036136660161</v>
      </c>
      <c r="AE118" s="4">
        <v>0</v>
      </c>
      <c r="AF118" s="4">
        <v>25.589300772200779</v>
      </c>
      <c r="AG118" s="4">
        <v>10.163</v>
      </c>
      <c r="AH118" s="4">
        <v>0.60559999999999992</v>
      </c>
      <c r="AI118" s="4">
        <f t="shared" si="3"/>
        <v>16.781704095112289</v>
      </c>
      <c r="AJ118" s="4">
        <v>12.79</v>
      </c>
      <c r="AK118" s="4"/>
      <c r="AL118" s="4"/>
      <c r="AM118" s="4"/>
      <c r="AN118" s="4"/>
      <c r="AO118" s="4"/>
      <c r="AP118" s="4"/>
      <c r="AQ118" s="4"/>
      <c r="AR118" s="4"/>
      <c r="AS118" s="4"/>
      <c r="AT118" s="4"/>
    </row>
    <row r="119" spans="1:46" x14ac:dyDescent="0.25">
      <c r="A119" s="1" t="s">
        <v>164</v>
      </c>
      <c r="B119" s="1" t="s">
        <v>114</v>
      </c>
      <c r="C119" s="1">
        <v>2002</v>
      </c>
      <c r="D119" s="1">
        <v>-3.859</v>
      </c>
      <c r="E119" s="1">
        <v>50.544600000000003</v>
      </c>
      <c r="F119" s="16">
        <v>340</v>
      </c>
      <c r="G119" s="17">
        <v>0.49174591144803387</v>
      </c>
      <c r="H119" s="18">
        <v>10</v>
      </c>
      <c r="I119" s="12">
        <v>0</v>
      </c>
      <c r="J119" s="19">
        <v>2</v>
      </c>
      <c r="K119" s="7">
        <v>2.5</v>
      </c>
      <c r="M119" s="8">
        <v>684.7</v>
      </c>
      <c r="N119" s="8">
        <v>13.7</v>
      </c>
      <c r="O119" s="8">
        <v>8.1</v>
      </c>
      <c r="P119" s="8">
        <v>1257.5999999999999</v>
      </c>
      <c r="Q119" s="20">
        <v>4.18</v>
      </c>
      <c r="R119" s="20">
        <v>4.3979999999999997</v>
      </c>
      <c r="S119" s="5">
        <v>305.36659999999995</v>
      </c>
      <c r="T119" s="5">
        <v>281.47140000000002</v>
      </c>
      <c r="U119" s="5">
        <v>111.89579999999999</v>
      </c>
      <c r="V119" s="20"/>
      <c r="W119" s="5">
        <v>128.01</v>
      </c>
      <c r="X119" s="5">
        <v>14.156399999999998</v>
      </c>
      <c r="Y119" s="20"/>
      <c r="Z119" s="20"/>
      <c r="AA119" s="5">
        <v>0</v>
      </c>
      <c r="AB119" s="5">
        <v>0</v>
      </c>
      <c r="AC119" s="5">
        <v>12.0847504773045</v>
      </c>
      <c r="AD119" s="5">
        <v>155.16187314449135</v>
      </c>
      <c r="AE119" s="4">
        <v>0</v>
      </c>
      <c r="AF119" s="4">
        <v>11.498163175675669</v>
      </c>
      <c r="AG119" s="4">
        <v>15.664000000000001</v>
      </c>
      <c r="AH119" s="4">
        <v>0.89795999999999998</v>
      </c>
      <c r="AI119" s="4">
        <f t="shared" si="3"/>
        <v>17.443984141832601</v>
      </c>
      <c r="AJ119" s="4">
        <v>19.619999999999997</v>
      </c>
      <c r="AK119" s="4"/>
      <c r="AL119" s="4"/>
      <c r="AM119" s="4"/>
      <c r="AN119" s="4"/>
      <c r="AO119" s="4"/>
      <c r="AP119" s="4"/>
      <c r="AQ119" s="4"/>
      <c r="AR119" s="4"/>
      <c r="AS119" s="4"/>
      <c r="AT119" s="4"/>
    </row>
    <row r="120" spans="1:46" x14ac:dyDescent="0.25">
      <c r="A120" s="1" t="s">
        <v>165</v>
      </c>
      <c r="B120" s="1" t="s">
        <v>114</v>
      </c>
      <c r="C120" s="1">
        <v>2002</v>
      </c>
      <c r="D120" s="1">
        <v>1.248</v>
      </c>
      <c r="E120" s="1">
        <v>52.069400000000002</v>
      </c>
      <c r="F120" s="16">
        <v>16</v>
      </c>
      <c r="G120" s="17">
        <v>0.61470653920202289</v>
      </c>
      <c r="H120" s="18">
        <v>0</v>
      </c>
      <c r="I120" s="12">
        <v>0</v>
      </c>
      <c r="J120" s="19">
        <v>3</v>
      </c>
      <c r="K120" s="7">
        <v>2.5</v>
      </c>
      <c r="M120" s="8">
        <v>709.7</v>
      </c>
      <c r="N120" s="8">
        <v>14.2</v>
      </c>
      <c r="O120" s="8">
        <v>7.9</v>
      </c>
      <c r="P120" s="8">
        <v>637.5</v>
      </c>
      <c r="Q120" s="20">
        <v>4.2080000000000002</v>
      </c>
      <c r="R120" s="20">
        <v>4.4880000000000004</v>
      </c>
      <c r="S120" s="5">
        <v>56.876600000000003</v>
      </c>
      <c r="T120" s="5">
        <v>211.84399999999999</v>
      </c>
      <c r="U120" s="5">
        <v>22.389200000000002</v>
      </c>
      <c r="V120" s="20"/>
      <c r="W120" s="5">
        <v>31.475400000000008</v>
      </c>
      <c r="X120" s="5">
        <v>11.094200000000001</v>
      </c>
      <c r="Y120" s="20"/>
      <c r="Z120" s="20"/>
      <c r="AA120" s="5">
        <v>35.7926</v>
      </c>
      <c r="AB120" s="5">
        <v>0</v>
      </c>
      <c r="AC120" s="5">
        <v>14.863933933512</v>
      </c>
      <c r="AD120" s="5">
        <v>72.412776211752359</v>
      </c>
      <c r="AE120" s="4">
        <v>0</v>
      </c>
      <c r="AF120" s="4">
        <v>5.5541958928571429</v>
      </c>
      <c r="AG120" s="4">
        <v>2.3894000000000002</v>
      </c>
      <c r="AH120" s="4">
        <v>0.1232</v>
      </c>
      <c r="AI120" s="4">
        <f t="shared" si="3"/>
        <v>19.394480519480521</v>
      </c>
      <c r="AJ120" s="4">
        <v>5.7100000000000009</v>
      </c>
      <c r="AK120" s="4"/>
      <c r="AL120" s="4"/>
      <c r="AM120" s="4"/>
      <c r="AN120" s="4"/>
      <c r="AO120" s="4"/>
      <c r="AP120" s="4"/>
      <c r="AQ120" s="4"/>
      <c r="AR120" s="4"/>
      <c r="AS120" s="4"/>
      <c r="AT120" s="4"/>
    </row>
    <row r="121" spans="1:46" x14ac:dyDescent="0.25">
      <c r="A121" s="1" t="s">
        <v>166</v>
      </c>
      <c r="B121" s="1" t="s">
        <v>114</v>
      </c>
      <c r="C121" s="1">
        <v>2002</v>
      </c>
      <c r="D121" s="1">
        <v>-1.609</v>
      </c>
      <c r="E121" s="1">
        <v>53.337899999999998</v>
      </c>
      <c r="F121" s="16">
        <v>343</v>
      </c>
      <c r="G121" s="17">
        <v>0.20213951494269017</v>
      </c>
      <c r="H121" s="18">
        <v>25</v>
      </c>
      <c r="I121" s="12">
        <v>0</v>
      </c>
      <c r="J121" s="19">
        <v>3</v>
      </c>
      <c r="K121" s="7">
        <v>20</v>
      </c>
      <c r="M121" s="8">
        <v>638.1</v>
      </c>
      <c r="N121" s="8">
        <v>13.1</v>
      </c>
      <c r="O121" s="8">
        <v>6.4</v>
      </c>
      <c r="P121" s="8">
        <v>786.8</v>
      </c>
      <c r="Q121" s="20">
        <v>3.782</v>
      </c>
      <c r="R121" s="20">
        <v>3.601</v>
      </c>
      <c r="S121" s="5">
        <v>950.78800000000012</v>
      </c>
      <c r="T121" s="5">
        <v>233.17899999999997</v>
      </c>
      <c r="U121" s="5">
        <v>161.5436</v>
      </c>
      <c r="V121" s="20"/>
      <c r="W121" s="5">
        <v>61.746000000000009</v>
      </c>
      <c r="X121" s="5">
        <v>14.106199999999999</v>
      </c>
      <c r="Y121" s="20"/>
      <c r="Z121" s="20"/>
      <c r="AA121" s="5">
        <v>0</v>
      </c>
      <c r="AB121" s="5">
        <v>0</v>
      </c>
      <c r="AC121" s="5">
        <v>16.173671440012502</v>
      </c>
      <c r="AD121" s="5">
        <v>93.492186943061526</v>
      </c>
      <c r="AE121" s="4">
        <v>0</v>
      </c>
      <c r="AF121" s="4">
        <v>0</v>
      </c>
      <c r="AG121" s="4">
        <v>7.4251999999999994</v>
      </c>
      <c r="AH121" s="4">
        <v>0.34550000000000003</v>
      </c>
      <c r="AI121" s="4">
        <f t="shared" si="3"/>
        <v>21.491172214182342</v>
      </c>
      <c r="AJ121" s="4">
        <v>13.75</v>
      </c>
      <c r="AK121" s="4"/>
      <c r="AL121" s="4"/>
      <c r="AM121" s="4"/>
      <c r="AN121" s="4"/>
      <c r="AO121" s="4"/>
      <c r="AP121" s="4"/>
      <c r="AQ121" s="4"/>
      <c r="AR121" s="4"/>
      <c r="AS121" s="4"/>
      <c r="AT121" s="4"/>
    </row>
    <row r="122" spans="1:46" x14ac:dyDescent="0.25">
      <c r="A122" s="1" t="s">
        <v>167</v>
      </c>
      <c r="B122" s="1" t="s">
        <v>114</v>
      </c>
      <c r="C122" s="1">
        <v>2002</v>
      </c>
      <c r="D122" s="1">
        <v>-3.58</v>
      </c>
      <c r="E122" s="1">
        <v>51.082000000000001</v>
      </c>
      <c r="F122" s="16">
        <v>340</v>
      </c>
      <c r="G122" s="17">
        <v>0.74393195998060702</v>
      </c>
      <c r="H122" s="18">
        <v>10</v>
      </c>
      <c r="I122" s="12">
        <v>0</v>
      </c>
      <c r="J122" s="19">
        <v>1</v>
      </c>
      <c r="K122" s="7">
        <v>5</v>
      </c>
      <c r="M122" s="8">
        <v>670.4</v>
      </c>
      <c r="N122" s="8">
        <v>13.3</v>
      </c>
      <c r="O122" s="8">
        <v>7.4</v>
      </c>
      <c r="P122" s="8">
        <v>606.1</v>
      </c>
      <c r="Q122" s="20">
        <v>3.9160000000000004</v>
      </c>
      <c r="R122" s="20">
        <v>4.3460000000000001</v>
      </c>
      <c r="S122" s="5">
        <v>702.29800000000012</v>
      </c>
      <c r="T122" s="5">
        <v>459.3802</v>
      </c>
      <c r="U122" s="5">
        <v>219.374</v>
      </c>
      <c r="V122" s="20"/>
      <c r="W122" s="5">
        <v>207.2758</v>
      </c>
      <c r="X122" s="5">
        <v>72.187600000000018</v>
      </c>
      <c r="Y122" s="20"/>
      <c r="Z122" s="20"/>
      <c r="AA122" s="5">
        <v>13.503800000000002</v>
      </c>
      <c r="AB122" s="5">
        <v>0.30119999999999997</v>
      </c>
      <c r="AC122" s="5">
        <v>13.044251118160499</v>
      </c>
      <c r="AD122" s="5">
        <v>172.16436092697748</v>
      </c>
      <c r="AE122" s="4">
        <v>3.0119999999999997E-2</v>
      </c>
      <c r="AF122" s="4">
        <v>26.977129613733908</v>
      </c>
      <c r="AG122" s="4">
        <v>14.5678</v>
      </c>
      <c r="AH122" s="4">
        <v>0.69418000000000002</v>
      </c>
      <c r="AI122" s="4">
        <f t="shared" si="3"/>
        <v>20.985623325362297</v>
      </c>
      <c r="AJ122" s="4">
        <v>10.199999999999999</v>
      </c>
      <c r="AK122" s="4"/>
      <c r="AL122" s="4"/>
      <c r="AM122" s="4"/>
      <c r="AN122" s="4"/>
      <c r="AO122" s="4"/>
      <c r="AP122" s="4"/>
      <c r="AQ122" s="4"/>
      <c r="AR122" s="4"/>
      <c r="AS122" s="4"/>
      <c r="AT122" s="4"/>
    </row>
    <row r="123" spans="1:46" x14ac:dyDescent="0.25">
      <c r="A123" s="1" t="s">
        <v>168</v>
      </c>
      <c r="B123" s="1" t="s">
        <v>114</v>
      </c>
      <c r="C123" s="1">
        <v>2002</v>
      </c>
      <c r="D123" s="1">
        <v>-3.6829999999999998</v>
      </c>
      <c r="E123" s="1">
        <v>51.070700000000002</v>
      </c>
      <c r="F123" s="16">
        <v>353</v>
      </c>
      <c r="G123" s="17">
        <v>0.61240609961665304</v>
      </c>
      <c r="H123" s="18">
        <v>2</v>
      </c>
      <c r="I123" s="12">
        <v>0</v>
      </c>
      <c r="J123" s="19">
        <v>2</v>
      </c>
      <c r="K123" s="7">
        <v>3</v>
      </c>
      <c r="M123" s="8">
        <v>670.4</v>
      </c>
      <c r="N123" s="8">
        <v>13.3</v>
      </c>
      <c r="O123" s="8">
        <v>7.4</v>
      </c>
      <c r="P123" s="8">
        <v>606.1</v>
      </c>
      <c r="Q123" s="20">
        <v>4.1340000000000003</v>
      </c>
      <c r="R123" s="20">
        <v>4.2640000000000002</v>
      </c>
      <c r="S123" s="5">
        <v>576.29599999999994</v>
      </c>
      <c r="T123" s="5">
        <v>657.62</v>
      </c>
      <c r="U123" s="5">
        <v>77.709600000000009</v>
      </c>
      <c r="V123" s="20"/>
      <c r="W123" s="5">
        <v>68.322200000000009</v>
      </c>
      <c r="X123" s="5">
        <v>19.477600000000002</v>
      </c>
      <c r="Y123" s="20"/>
      <c r="Z123" s="20"/>
      <c r="AA123" s="5">
        <v>25.049799999999998</v>
      </c>
      <c r="AB123" s="5">
        <v>0</v>
      </c>
      <c r="AC123" s="5">
        <v>5.3686600200200001</v>
      </c>
      <c r="AD123" s="5">
        <v>125.04414361050902</v>
      </c>
      <c r="AE123" s="4">
        <v>0</v>
      </c>
      <c r="AF123" s="4">
        <v>18.328679653679661</v>
      </c>
      <c r="AG123" s="4">
        <v>7.9605999999999995</v>
      </c>
      <c r="AH123" s="4">
        <v>0.47999000000000003</v>
      </c>
      <c r="AI123" s="4">
        <f t="shared" si="3"/>
        <v>16.584928852684428</v>
      </c>
      <c r="AJ123" s="4">
        <v>9.8500000000000014</v>
      </c>
      <c r="AK123" s="4"/>
      <c r="AL123" s="4"/>
      <c r="AM123" s="4"/>
      <c r="AN123" s="4"/>
      <c r="AO123" s="4"/>
      <c r="AP123" s="4"/>
      <c r="AQ123" s="4"/>
      <c r="AR123" s="4"/>
      <c r="AS123" s="4"/>
      <c r="AT123" s="4"/>
    </row>
    <row r="124" spans="1:46" x14ac:dyDescent="0.25">
      <c r="A124" s="1" t="s">
        <v>169</v>
      </c>
      <c r="B124" s="1" t="s">
        <v>114</v>
      </c>
      <c r="C124" s="1">
        <v>2002</v>
      </c>
      <c r="D124" s="1">
        <v>-1.8859999999999999</v>
      </c>
      <c r="E124" s="1">
        <v>54.336100000000002</v>
      </c>
      <c r="F124" s="16">
        <v>351</v>
      </c>
      <c r="G124" s="17">
        <v>0.71185204383799205</v>
      </c>
      <c r="H124" s="18">
        <v>15</v>
      </c>
      <c r="I124" s="12">
        <v>0</v>
      </c>
      <c r="J124" s="19">
        <v>3</v>
      </c>
      <c r="K124" s="7">
        <v>1.5</v>
      </c>
      <c r="M124" s="8">
        <v>608.5</v>
      </c>
      <c r="N124" s="8">
        <v>12</v>
      </c>
      <c r="O124" s="8">
        <v>5.6</v>
      </c>
      <c r="P124" s="8">
        <v>1204.5</v>
      </c>
      <c r="Q124" s="20">
        <v>4.1590000000000007</v>
      </c>
      <c r="R124" s="20">
        <v>4.5780000000000003</v>
      </c>
      <c r="S124" s="5">
        <v>954.30200000000013</v>
      </c>
      <c r="T124" s="5">
        <v>1557.2040000000002</v>
      </c>
      <c r="U124" s="5">
        <v>19.377200000000002</v>
      </c>
      <c r="V124" s="20"/>
      <c r="W124" s="5">
        <v>174.24420000000001</v>
      </c>
      <c r="X124" s="5">
        <v>107.47820000000002</v>
      </c>
      <c r="Y124" s="20"/>
      <c r="Z124" s="20"/>
      <c r="AA124" s="5">
        <v>14.608200000000002</v>
      </c>
      <c r="AB124" s="5">
        <v>0</v>
      </c>
      <c r="AC124" s="5">
        <v>18.891697055687999</v>
      </c>
      <c r="AD124" s="5">
        <v>136.96411246917162</v>
      </c>
      <c r="AE124" s="4">
        <v>0</v>
      </c>
      <c r="AF124" s="4">
        <v>12.031472508591056</v>
      </c>
      <c r="AG124" s="4">
        <v>8.77</v>
      </c>
      <c r="AH124" s="4">
        <v>0.43163999999999997</v>
      </c>
      <c r="AI124" s="4">
        <f t="shared" si="3"/>
        <v>20.317857473820776</v>
      </c>
      <c r="AJ124" s="4">
        <v>11.099999999999998</v>
      </c>
      <c r="AK124" s="4"/>
      <c r="AL124" s="4"/>
      <c r="AM124" s="4"/>
      <c r="AN124" s="4"/>
      <c r="AO124" s="4"/>
      <c r="AP124" s="4"/>
      <c r="AQ124" s="4"/>
      <c r="AR124" s="4"/>
      <c r="AS124" s="4"/>
      <c r="AT124" s="4"/>
    </row>
    <row r="125" spans="1:46" x14ac:dyDescent="0.25">
      <c r="A125" s="1" t="s">
        <v>170</v>
      </c>
      <c r="B125" s="1" t="s">
        <v>114</v>
      </c>
      <c r="C125" s="1">
        <v>2002</v>
      </c>
      <c r="D125" s="1">
        <v>-1.6040000000000001</v>
      </c>
      <c r="E125" s="1">
        <v>53.327100000000002</v>
      </c>
      <c r="F125" s="16">
        <v>317</v>
      </c>
      <c r="G125" s="17">
        <v>0.62610920471084985</v>
      </c>
      <c r="H125" s="18">
        <v>3</v>
      </c>
      <c r="I125" s="12">
        <v>0</v>
      </c>
      <c r="J125" s="19">
        <v>3</v>
      </c>
      <c r="K125" s="7">
        <v>3</v>
      </c>
      <c r="M125" s="8">
        <v>638.1</v>
      </c>
      <c r="N125" s="8">
        <v>13.1</v>
      </c>
      <c r="O125" s="8">
        <v>6.4</v>
      </c>
      <c r="P125" s="8">
        <v>786.8</v>
      </c>
      <c r="Q125" s="20">
        <v>4.8779999999999992</v>
      </c>
      <c r="R125" s="20">
        <v>4.6040000000000001</v>
      </c>
      <c r="S125" s="5">
        <v>75.249800000000008</v>
      </c>
      <c r="T125" s="5">
        <v>1399.0740000000001</v>
      </c>
      <c r="U125" s="5">
        <v>16.264800000000001</v>
      </c>
      <c r="V125" s="20"/>
      <c r="W125" s="5">
        <v>196.43260000000001</v>
      </c>
      <c r="X125" s="5">
        <v>9.9898000000000007</v>
      </c>
      <c r="Y125" s="20"/>
      <c r="Z125" s="20"/>
      <c r="AA125" s="5">
        <v>12.148400000000002</v>
      </c>
      <c r="AB125" s="5">
        <v>0</v>
      </c>
      <c r="AC125" s="5">
        <v>20.827649508168001</v>
      </c>
      <c r="AD125" s="5">
        <v>124.36325750709129</v>
      </c>
      <c r="AE125" s="4">
        <v>0</v>
      </c>
      <c r="AF125" s="4">
        <v>40.742602811244979</v>
      </c>
      <c r="AG125" s="4">
        <v>22.017800000000001</v>
      </c>
      <c r="AH125" s="4">
        <v>0.8805400000000001</v>
      </c>
      <c r="AI125" s="4">
        <f t="shared" si="3"/>
        <v>25.004883367024778</v>
      </c>
      <c r="AJ125" s="4">
        <v>13.75</v>
      </c>
      <c r="AK125" s="4"/>
      <c r="AL125" s="4"/>
      <c r="AM125" s="4"/>
      <c r="AN125" s="4"/>
      <c r="AO125" s="4"/>
      <c r="AP125" s="4"/>
      <c r="AQ125" s="4"/>
      <c r="AR125" s="4"/>
      <c r="AS125" s="4"/>
      <c r="AT125" s="4"/>
    </row>
    <row r="126" spans="1:46" x14ac:dyDescent="0.25">
      <c r="A126" s="1" t="s">
        <v>171</v>
      </c>
      <c r="B126" s="1" t="s">
        <v>114</v>
      </c>
      <c r="C126" s="1">
        <v>2002</v>
      </c>
      <c r="D126" s="1">
        <v>-1.577</v>
      </c>
      <c r="E126" s="1">
        <v>53.315300000000001</v>
      </c>
      <c r="F126" s="16">
        <v>368</v>
      </c>
      <c r="G126" s="17">
        <v>0.36949863282866702</v>
      </c>
      <c r="H126" s="18">
        <v>15</v>
      </c>
      <c r="I126" s="12">
        <v>0</v>
      </c>
      <c r="J126" s="19">
        <v>2</v>
      </c>
      <c r="K126" s="7">
        <v>5</v>
      </c>
      <c r="M126" s="8">
        <v>638.1</v>
      </c>
      <c r="N126" s="8">
        <v>13.1</v>
      </c>
      <c r="O126" s="8">
        <v>6.4</v>
      </c>
      <c r="P126" s="8">
        <v>786.8</v>
      </c>
      <c r="Q126" s="20">
        <v>4.34</v>
      </c>
      <c r="R126" s="20">
        <v>4.3380000000000001</v>
      </c>
      <c r="S126" s="5">
        <v>704.30600000000004</v>
      </c>
      <c r="T126" s="5">
        <v>1366.4440000000002</v>
      </c>
      <c r="U126" s="5">
        <v>36.696200000000005</v>
      </c>
      <c r="V126" s="20"/>
      <c r="W126" s="5">
        <v>61.344400000000007</v>
      </c>
      <c r="X126" s="5">
        <v>20.4816</v>
      </c>
      <c r="Y126" s="20"/>
      <c r="Z126" s="20"/>
      <c r="AA126" s="5">
        <v>12.901400000000001</v>
      </c>
      <c r="AB126" s="5">
        <v>0</v>
      </c>
      <c r="AC126" s="5">
        <v>12.2106580647045</v>
      </c>
      <c r="AD126" s="5">
        <v>143.05154399784857</v>
      </c>
      <c r="AE126" s="4">
        <v>0</v>
      </c>
      <c r="AF126" s="4">
        <v>11.268972400000003</v>
      </c>
      <c r="AG126" s="4">
        <v>5.8704000000000001</v>
      </c>
      <c r="AH126" s="4">
        <v>0.43848000000000004</v>
      </c>
      <c r="AI126" s="4">
        <f t="shared" si="3"/>
        <v>13.388067870826491</v>
      </c>
      <c r="AJ126" s="4">
        <v>12.449999999999996</v>
      </c>
      <c r="AK126" s="4"/>
      <c r="AL126" s="4"/>
      <c r="AM126" s="4"/>
      <c r="AN126" s="4"/>
      <c r="AO126" s="4"/>
      <c r="AP126" s="4"/>
      <c r="AQ126" s="4"/>
      <c r="AR126" s="4"/>
      <c r="AS126" s="4"/>
      <c r="AT126" s="4"/>
    </row>
    <row r="127" spans="1:46" x14ac:dyDescent="0.25">
      <c r="A127" s="1" t="s">
        <v>172</v>
      </c>
      <c r="B127" s="1" t="s">
        <v>114</v>
      </c>
      <c r="C127" s="1">
        <v>2002</v>
      </c>
      <c r="D127" s="1">
        <v>-3.6960000000000002</v>
      </c>
      <c r="E127" s="1">
        <v>51.114600000000003</v>
      </c>
      <c r="F127" s="16">
        <v>274</v>
      </c>
      <c r="G127" s="17">
        <v>0.58616592445270632</v>
      </c>
      <c r="H127" s="18">
        <v>3</v>
      </c>
      <c r="I127" s="12">
        <v>0</v>
      </c>
      <c r="J127" s="19">
        <v>3</v>
      </c>
      <c r="K127" s="7">
        <v>15</v>
      </c>
      <c r="M127" s="8">
        <v>670.4</v>
      </c>
      <c r="N127" s="8">
        <v>13.3</v>
      </c>
      <c r="O127" s="8">
        <v>7.4</v>
      </c>
      <c r="P127" s="8">
        <v>606.1</v>
      </c>
      <c r="Q127" s="20">
        <v>4.516</v>
      </c>
      <c r="R127" s="20">
        <v>4.444</v>
      </c>
      <c r="S127" s="5">
        <v>541.65800000000002</v>
      </c>
      <c r="T127" s="5">
        <v>282.07380000000001</v>
      </c>
      <c r="U127" s="5">
        <v>26.355</v>
      </c>
      <c r="V127" s="20"/>
      <c r="W127" s="5">
        <v>107.62880000000001</v>
      </c>
      <c r="X127" s="5">
        <v>112.79940000000002</v>
      </c>
      <c r="Y127" s="20"/>
      <c r="Z127" s="20"/>
      <c r="AA127" s="5">
        <v>51.706000000000003</v>
      </c>
      <c r="AB127" s="5">
        <v>0</v>
      </c>
      <c r="AC127" s="5">
        <v>12.203193051552002</v>
      </c>
      <c r="AD127" s="5">
        <v>106.24722787974702</v>
      </c>
      <c r="AE127" s="4">
        <v>0</v>
      </c>
      <c r="AF127" s="4">
        <v>35.309874999999998</v>
      </c>
      <c r="AG127" s="4">
        <v>9.9073999999999991</v>
      </c>
      <c r="AH127" s="4">
        <v>0.68756000000000006</v>
      </c>
      <c r="AI127" s="4">
        <f t="shared" si="3"/>
        <v>14.409506079469425</v>
      </c>
      <c r="AJ127" s="4">
        <v>13.280000000000001</v>
      </c>
      <c r="AK127" s="4"/>
      <c r="AL127" s="4"/>
      <c r="AM127" s="4"/>
      <c r="AN127" s="4"/>
      <c r="AO127" s="4"/>
      <c r="AP127" s="4"/>
      <c r="AQ127" s="4"/>
      <c r="AR127" s="4"/>
      <c r="AS127" s="4"/>
      <c r="AT127" s="4"/>
    </row>
    <row r="128" spans="1:46" x14ac:dyDescent="0.25">
      <c r="A128" s="1" t="s">
        <v>173</v>
      </c>
      <c r="B128" s="1" t="s">
        <v>114</v>
      </c>
      <c r="C128" s="1">
        <v>2002</v>
      </c>
      <c r="D128" s="1">
        <v>-3.407</v>
      </c>
      <c r="E128" s="1">
        <v>56.239400000000003</v>
      </c>
      <c r="F128" s="16">
        <v>305</v>
      </c>
      <c r="G128" s="17">
        <v>0.50365703347284874</v>
      </c>
      <c r="H128" s="18">
        <v>25</v>
      </c>
      <c r="I128" s="12">
        <v>0</v>
      </c>
      <c r="J128" s="19">
        <v>1</v>
      </c>
      <c r="K128" s="7">
        <v>25</v>
      </c>
      <c r="M128" s="8">
        <v>602.5</v>
      </c>
      <c r="N128" s="8">
        <v>12.4</v>
      </c>
      <c r="O128" s="8">
        <v>5.7</v>
      </c>
      <c r="P128" s="8">
        <v>827</v>
      </c>
      <c r="Q128" s="20">
        <v>4.7780000000000005</v>
      </c>
      <c r="R128" s="20">
        <v>4.766</v>
      </c>
      <c r="S128" s="5">
        <v>60.691800000000001</v>
      </c>
      <c r="T128" s="5">
        <v>634.02599999999995</v>
      </c>
      <c r="U128" s="5">
        <v>13.654400000000003</v>
      </c>
      <c r="V128" s="20"/>
      <c r="W128" s="5">
        <v>124.09440000000002</v>
      </c>
      <c r="X128" s="5">
        <v>2.0582000000000003</v>
      </c>
      <c r="Y128" s="20"/>
      <c r="Z128" s="20"/>
      <c r="AA128" s="5">
        <v>13.805</v>
      </c>
      <c r="AB128" s="5">
        <v>0</v>
      </c>
      <c r="AC128" s="5">
        <v>21.561867532012499</v>
      </c>
      <c r="AD128" s="5">
        <v>68.907184841163371</v>
      </c>
      <c r="AE128" s="4">
        <v>0</v>
      </c>
      <c r="AF128" s="4">
        <v>24.888076950354602</v>
      </c>
      <c r="AG128" s="4">
        <v>15.118</v>
      </c>
      <c r="AH128" s="4">
        <v>1.0410499999999998</v>
      </c>
      <c r="AI128" s="4">
        <f t="shared" si="3"/>
        <v>14.521876951155086</v>
      </c>
      <c r="AJ128" s="4">
        <v>8.07</v>
      </c>
      <c r="AK128" s="4"/>
      <c r="AL128" s="4"/>
      <c r="AM128" s="4"/>
      <c r="AN128" s="4"/>
      <c r="AO128" s="4"/>
      <c r="AP128" s="4"/>
      <c r="AQ128" s="4"/>
      <c r="AR128" s="4"/>
      <c r="AS128" s="4"/>
      <c r="AT128" s="4"/>
    </row>
    <row r="129" spans="1:46" x14ac:dyDescent="0.25">
      <c r="A129" s="1" t="s">
        <v>174</v>
      </c>
      <c r="B129" s="1" t="s">
        <v>114</v>
      </c>
      <c r="C129" s="1">
        <v>2002</v>
      </c>
      <c r="D129" s="1">
        <v>-3.3</v>
      </c>
      <c r="E129" s="1">
        <v>51.617800000000003</v>
      </c>
      <c r="F129" s="16">
        <v>299</v>
      </c>
      <c r="G129" s="17">
        <v>0.62090428135260434</v>
      </c>
      <c r="H129" s="18">
        <v>0</v>
      </c>
      <c r="I129" s="12">
        <v>0</v>
      </c>
      <c r="J129" s="19">
        <v>3</v>
      </c>
      <c r="K129" s="7">
        <v>3</v>
      </c>
      <c r="M129" s="8">
        <v>678.5</v>
      </c>
      <c r="N129" s="8">
        <v>14</v>
      </c>
      <c r="O129" s="8">
        <v>7.7</v>
      </c>
      <c r="P129" s="8">
        <v>885</v>
      </c>
      <c r="Q129" s="20">
        <v>4.282</v>
      </c>
      <c r="R129" s="20">
        <v>4.1219999999999999</v>
      </c>
      <c r="S129" s="5">
        <v>407.82479999999998</v>
      </c>
      <c r="T129" s="5">
        <v>1187.23</v>
      </c>
      <c r="U129" s="5">
        <v>94.325800000000015</v>
      </c>
      <c r="V129" s="20"/>
      <c r="W129" s="5">
        <v>154.16419999999999</v>
      </c>
      <c r="X129" s="5">
        <v>32.7806</v>
      </c>
      <c r="Y129" s="20"/>
      <c r="Z129" s="20"/>
      <c r="AA129" s="5">
        <v>17.319000000000003</v>
      </c>
      <c r="AB129" s="5">
        <v>3.9156000000000004</v>
      </c>
      <c r="AC129" s="5">
        <v>31.9929013342845</v>
      </c>
      <c r="AD129" s="5">
        <v>111.98855941655019</v>
      </c>
      <c r="AE129" s="4">
        <v>0.39156000000000002</v>
      </c>
      <c r="AF129" s="4">
        <v>45.342703367003359</v>
      </c>
      <c r="AG129" s="4">
        <v>17.507999999999999</v>
      </c>
      <c r="AH129" s="4">
        <v>0.84592000000000012</v>
      </c>
      <c r="AI129" s="4">
        <f t="shared" si="3"/>
        <v>20.696992623415923</v>
      </c>
      <c r="AJ129" s="4">
        <v>12.229999999999997</v>
      </c>
      <c r="AK129" s="4"/>
      <c r="AL129" s="4"/>
      <c r="AM129" s="4"/>
      <c r="AN129" s="4"/>
      <c r="AO129" s="4"/>
      <c r="AP129" s="4"/>
      <c r="AQ129" s="4"/>
      <c r="AR129" s="4"/>
      <c r="AS129" s="4"/>
      <c r="AT129" s="4"/>
    </row>
    <row r="130" spans="1:46" x14ac:dyDescent="0.25">
      <c r="A130" s="1" t="s">
        <v>175</v>
      </c>
      <c r="B130" s="1" t="s">
        <v>114</v>
      </c>
      <c r="C130" s="1">
        <v>2002</v>
      </c>
      <c r="D130" s="1">
        <v>-1.9330000000000001</v>
      </c>
      <c r="E130" s="1">
        <v>53.1479</v>
      </c>
      <c r="F130" s="16">
        <v>139</v>
      </c>
      <c r="G130" s="17">
        <v>0.7257596970210124</v>
      </c>
      <c r="H130" s="18">
        <v>15</v>
      </c>
      <c r="I130" s="12">
        <v>0</v>
      </c>
      <c r="J130" s="19">
        <v>1</v>
      </c>
      <c r="K130" s="7">
        <v>20</v>
      </c>
      <c r="M130" s="8">
        <v>638.1</v>
      </c>
      <c r="N130" s="8">
        <v>13.1</v>
      </c>
      <c r="O130" s="8">
        <v>6.4</v>
      </c>
      <c r="P130" s="8">
        <v>786.8</v>
      </c>
      <c r="Q130" s="20">
        <v>3.7640000000000002</v>
      </c>
      <c r="R130" s="20">
        <v>3.6469999999999998</v>
      </c>
      <c r="S130" s="5">
        <v>161.04160000000002</v>
      </c>
      <c r="T130" s="5">
        <v>193.57120000000006</v>
      </c>
      <c r="U130" s="5">
        <v>19.929400000000001</v>
      </c>
      <c r="V130" s="20"/>
      <c r="W130" s="5">
        <v>141.5138</v>
      </c>
      <c r="X130" s="5">
        <v>7.4798000000000009</v>
      </c>
      <c r="Y130" s="20"/>
      <c r="Z130" s="20"/>
      <c r="AA130" s="5">
        <v>52.258200000000002</v>
      </c>
      <c r="AB130" s="5">
        <v>0</v>
      </c>
      <c r="AC130" s="5">
        <v>8.3633671645244991</v>
      </c>
      <c r="AD130" s="5">
        <v>109.73352437198673</v>
      </c>
      <c r="AE130" s="4">
        <v>0</v>
      </c>
      <c r="AF130" s="4">
        <v>0</v>
      </c>
      <c r="AG130" s="4">
        <v>15.570400000000001</v>
      </c>
      <c r="AH130" s="4">
        <v>0.63494000000000006</v>
      </c>
      <c r="AI130" s="4">
        <f t="shared" si="3"/>
        <v>24.522632059722177</v>
      </c>
      <c r="AJ130" s="4">
        <v>11.729999999999997</v>
      </c>
      <c r="AK130" s="4"/>
      <c r="AL130" s="4"/>
      <c r="AM130" s="4"/>
      <c r="AN130" s="4"/>
      <c r="AO130" s="4"/>
      <c r="AP130" s="4"/>
      <c r="AQ130" s="4"/>
      <c r="AR130" s="4"/>
      <c r="AS130" s="4"/>
      <c r="AT130" s="4"/>
    </row>
    <row r="131" spans="1:46" x14ac:dyDescent="0.25">
      <c r="A131" s="1" t="s">
        <v>176</v>
      </c>
      <c r="B131" s="1" t="s">
        <v>114</v>
      </c>
      <c r="C131" s="1">
        <v>2002</v>
      </c>
      <c r="D131" s="1">
        <v>-1.948</v>
      </c>
      <c r="E131" s="1">
        <v>53.130899999999997</v>
      </c>
      <c r="F131" s="16">
        <v>461</v>
      </c>
      <c r="G131" s="17">
        <v>0.59770572394068089</v>
      </c>
      <c r="H131" s="18">
        <v>5</v>
      </c>
      <c r="I131" s="12">
        <v>0</v>
      </c>
      <c r="J131" s="19">
        <v>3</v>
      </c>
      <c r="K131" s="7">
        <v>15</v>
      </c>
      <c r="M131" s="8">
        <v>638.1</v>
      </c>
      <c r="N131" s="8">
        <v>13.1</v>
      </c>
      <c r="O131" s="8">
        <v>6.4</v>
      </c>
      <c r="P131" s="8">
        <v>786.8</v>
      </c>
      <c r="Q131" s="20">
        <v>4.0999999999999996</v>
      </c>
      <c r="R131" s="20">
        <v>4.3659999999999997</v>
      </c>
      <c r="S131" s="5">
        <v>706.81600000000003</v>
      </c>
      <c r="T131" s="5">
        <v>1339.3360000000002</v>
      </c>
      <c r="U131" s="5">
        <v>55.471000000000004</v>
      </c>
      <c r="V131" s="20"/>
      <c r="W131" s="5">
        <v>62.248000000000005</v>
      </c>
      <c r="X131" s="5">
        <v>15.06</v>
      </c>
      <c r="Y131" s="20"/>
      <c r="Z131" s="20"/>
      <c r="AA131" s="5">
        <v>16.465600000000002</v>
      </c>
      <c r="AB131" s="5">
        <v>7.8312000000000008</v>
      </c>
      <c r="AC131" s="5">
        <v>14.508774837857999</v>
      </c>
      <c r="AD131" s="5">
        <v>85.63508016210406</v>
      </c>
      <c r="AE131" s="4">
        <v>0.78312000000000004</v>
      </c>
      <c r="AF131" s="4">
        <v>14.556371704180062</v>
      </c>
      <c r="AG131" s="4">
        <v>13.635999999999999</v>
      </c>
      <c r="AH131" s="4">
        <v>0.62197999999999998</v>
      </c>
      <c r="AI131" s="4">
        <f t="shared" si="3"/>
        <v>21.923534518794817</v>
      </c>
      <c r="AJ131" s="4">
        <v>11.219999999999999</v>
      </c>
      <c r="AK131" s="4"/>
      <c r="AL131" s="4"/>
      <c r="AM131" s="4"/>
      <c r="AN131" s="4"/>
      <c r="AO131" s="4"/>
      <c r="AP131" s="4"/>
      <c r="AQ131" s="4"/>
      <c r="AR131" s="4"/>
      <c r="AS131" s="4"/>
      <c r="AT131" s="4"/>
    </row>
    <row r="132" spans="1:46" x14ac:dyDescent="0.25">
      <c r="A132" s="1" t="s">
        <v>177</v>
      </c>
      <c r="B132" s="1" t="s">
        <v>114</v>
      </c>
      <c r="C132" s="1">
        <v>2002</v>
      </c>
      <c r="D132" s="1">
        <v>-1.984</v>
      </c>
      <c r="E132" s="1">
        <v>53.163200000000003</v>
      </c>
      <c r="F132" s="16">
        <v>395</v>
      </c>
      <c r="G132" s="17">
        <v>-5.5180213826432456E-2</v>
      </c>
      <c r="H132" s="18">
        <v>40</v>
      </c>
      <c r="I132" s="12">
        <v>0</v>
      </c>
      <c r="J132" s="19">
        <v>1</v>
      </c>
      <c r="K132" s="7">
        <v>10</v>
      </c>
      <c r="M132" s="8">
        <v>638.1</v>
      </c>
      <c r="N132" s="8">
        <v>13.1</v>
      </c>
      <c r="O132" s="8">
        <v>6.4</v>
      </c>
      <c r="P132" s="8">
        <v>786.8</v>
      </c>
      <c r="Q132" s="20">
        <v>3.7129999999999996</v>
      </c>
      <c r="R132" s="20">
        <v>3.9460000000000002</v>
      </c>
      <c r="S132" s="5">
        <v>72.488800000000012</v>
      </c>
      <c r="T132" s="5">
        <v>123.241</v>
      </c>
      <c r="U132" s="5">
        <v>23.192400000000003</v>
      </c>
      <c r="V132" s="20"/>
      <c r="W132" s="5">
        <v>22.238600000000002</v>
      </c>
      <c r="X132" s="5">
        <v>3.3634000000000004</v>
      </c>
      <c r="Y132" s="20"/>
      <c r="Z132" s="20"/>
      <c r="AA132" s="5">
        <v>4.8191999999999995</v>
      </c>
      <c r="AB132" s="5">
        <v>0</v>
      </c>
      <c r="AC132" s="5">
        <v>3.6857408753445</v>
      </c>
      <c r="AD132" s="5">
        <v>73.522998974198131</v>
      </c>
      <c r="AE132" s="4">
        <v>0</v>
      </c>
      <c r="AF132" s="4">
        <v>1.7017686567164161</v>
      </c>
      <c r="AG132" s="4">
        <v>20.852</v>
      </c>
      <c r="AH132" s="4">
        <v>0.70222399999999996</v>
      </c>
      <c r="AI132" s="4">
        <f t="shared" si="3"/>
        <v>29.694228622206023</v>
      </c>
      <c r="AJ132" s="4">
        <v>11.729999999999997</v>
      </c>
      <c r="AK132" s="4"/>
      <c r="AL132" s="4"/>
      <c r="AM132" s="4"/>
      <c r="AN132" s="4"/>
      <c r="AO132" s="4"/>
      <c r="AP132" s="4"/>
      <c r="AQ132" s="4"/>
      <c r="AR132" s="4"/>
      <c r="AS132" s="4"/>
      <c r="AT132" s="4"/>
    </row>
    <row r="133" spans="1:46" x14ac:dyDescent="0.25">
      <c r="A133" s="1" t="s">
        <v>178</v>
      </c>
      <c r="B133" s="1" t="s">
        <v>114</v>
      </c>
      <c r="C133" s="1">
        <v>2002</v>
      </c>
      <c r="D133" s="1">
        <v>-2.0099999999999998</v>
      </c>
      <c r="E133" s="1">
        <v>53.176699999999997</v>
      </c>
      <c r="F133" s="16">
        <v>408</v>
      </c>
      <c r="G133" s="17">
        <v>0.78240955999936579</v>
      </c>
      <c r="H133" s="18">
        <v>25</v>
      </c>
      <c r="I133" s="12">
        <v>0</v>
      </c>
      <c r="J133" s="19">
        <v>2</v>
      </c>
      <c r="K133" s="7">
        <v>5</v>
      </c>
      <c r="M133" s="8">
        <v>638.1</v>
      </c>
      <c r="N133" s="8">
        <v>13.1</v>
      </c>
      <c r="O133" s="8">
        <v>6.4</v>
      </c>
      <c r="P133" s="8">
        <v>786.8</v>
      </c>
      <c r="Q133" s="20">
        <v>4.0780000000000003</v>
      </c>
      <c r="R133" s="20">
        <v>4.4119999999999999</v>
      </c>
      <c r="S133" s="5">
        <v>87.950400000000002</v>
      </c>
      <c r="T133" s="5">
        <v>129.2148</v>
      </c>
      <c r="U133" s="5">
        <v>17.921400000000002</v>
      </c>
      <c r="V133" s="20"/>
      <c r="W133" s="5">
        <v>12.7508</v>
      </c>
      <c r="X133" s="5">
        <v>7.0280000000000005</v>
      </c>
      <c r="Y133" s="20"/>
      <c r="Z133" s="20"/>
      <c r="AA133" s="5">
        <v>20.180399999999999</v>
      </c>
      <c r="AB133" s="5">
        <v>0</v>
      </c>
      <c r="AC133" s="5">
        <v>7.6838184192000005</v>
      </c>
      <c r="AD133" s="5">
        <v>102.46066829928468</v>
      </c>
      <c r="AE133" s="4">
        <v>0</v>
      </c>
      <c r="AF133" s="4">
        <v>11.32217679790026</v>
      </c>
      <c r="AG133" s="4">
        <v>6.7122000000000002</v>
      </c>
      <c r="AH133" s="4">
        <v>0.33668000000000003</v>
      </c>
      <c r="AI133" s="4">
        <f t="shared" si="3"/>
        <v>19.936438160864913</v>
      </c>
      <c r="AJ133" s="4">
        <v>10.68</v>
      </c>
      <c r="AK133" s="4"/>
      <c r="AL133" s="4"/>
      <c r="AM133" s="4"/>
      <c r="AN133" s="4"/>
      <c r="AO133" s="4"/>
      <c r="AP133" s="4"/>
      <c r="AQ133" s="4"/>
      <c r="AR133" s="4"/>
      <c r="AS133" s="4"/>
      <c r="AT133" s="4"/>
    </row>
    <row r="134" spans="1:46" x14ac:dyDescent="0.25">
      <c r="A134" s="1" t="s">
        <v>179</v>
      </c>
      <c r="B134" s="1" t="s">
        <v>114</v>
      </c>
      <c r="C134" s="1">
        <v>2002</v>
      </c>
      <c r="D134" s="1">
        <v>-1.982</v>
      </c>
      <c r="E134" s="1">
        <v>53.197400000000002</v>
      </c>
      <c r="F134" s="16">
        <v>393</v>
      </c>
      <c r="G134" s="17">
        <v>8.7326711970065696E-2</v>
      </c>
      <c r="H134" s="18">
        <v>55</v>
      </c>
      <c r="I134" s="12">
        <v>0</v>
      </c>
      <c r="J134" s="19">
        <v>1</v>
      </c>
      <c r="K134" s="7">
        <v>5</v>
      </c>
      <c r="M134" s="8">
        <v>638.1</v>
      </c>
      <c r="N134" s="8">
        <v>13.1</v>
      </c>
      <c r="O134" s="8">
        <v>6.4</v>
      </c>
      <c r="P134" s="8">
        <v>786.8</v>
      </c>
      <c r="Q134" s="20">
        <v>3.714</v>
      </c>
      <c r="R134" s="20">
        <v>3.8519999999999999</v>
      </c>
      <c r="S134" s="5">
        <v>88.653199999999998</v>
      </c>
      <c r="T134" s="5">
        <v>131.02200000000002</v>
      </c>
      <c r="U134" s="5">
        <v>18.071999999999999</v>
      </c>
      <c r="V134" s="20"/>
      <c r="W134" s="5">
        <v>12.951600000000001</v>
      </c>
      <c r="X134" s="5">
        <v>6.9777999999999993</v>
      </c>
      <c r="Y134" s="20"/>
      <c r="Z134" s="20"/>
      <c r="AA134" s="5">
        <v>29.015599999999999</v>
      </c>
      <c r="AB134" s="5">
        <v>0</v>
      </c>
      <c r="AC134" s="5">
        <v>7.6968834944819999</v>
      </c>
      <c r="AD134" s="5">
        <v>123.50323340656675</v>
      </c>
      <c r="AE134" s="4">
        <v>0</v>
      </c>
      <c r="AF134" s="4">
        <v>7.3491560360360362</v>
      </c>
      <c r="AG134" s="4">
        <v>8.1633999999999993</v>
      </c>
      <c r="AH134" s="4">
        <v>0.36627999999999999</v>
      </c>
      <c r="AI134" s="4">
        <f t="shared" si="3"/>
        <v>22.287321175057333</v>
      </c>
      <c r="AJ134" s="4">
        <v>13.740000000000002</v>
      </c>
      <c r="AK134" s="4"/>
      <c r="AL134" s="4"/>
      <c r="AM134" s="4"/>
      <c r="AN134" s="4"/>
      <c r="AO134" s="4"/>
      <c r="AP134" s="4"/>
      <c r="AQ134" s="4"/>
      <c r="AR134" s="4"/>
      <c r="AS134" s="4"/>
      <c r="AT134" s="4"/>
    </row>
    <row r="135" spans="1:46" x14ac:dyDescent="0.25">
      <c r="A135" s="1" t="s">
        <v>180</v>
      </c>
      <c r="B135" s="1" t="s">
        <v>114</v>
      </c>
      <c r="C135" s="1">
        <v>2002</v>
      </c>
      <c r="D135" s="1">
        <v>-1.931</v>
      </c>
      <c r="E135" s="1">
        <v>53.139800000000001</v>
      </c>
      <c r="F135" s="16">
        <v>410</v>
      </c>
      <c r="G135" s="17">
        <v>-0.39297596765933962</v>
      </c>
      <c r="H135" s="18">
        <v>60</v>
      </c>
      <c r="I135" s="12">
        <v>0</v>
      </c>
      <c r="J135" s="19">
        <v>2</v>
      </c>
      <c r="K135" s="7">
        <v>5</v>
      </c>
      <c r="M135" s="8">
        <v>638.1</v>
      </c>
      <c r="N135" s="8">
        <v>13.1</v>
      </c>
      <c r="O135" s="8">
        <v>6.4</v>
      </c>
      <c r="P135" s="8">
        <v>786.8</v>
      </c>
      <c r="Q135" s="20">
        <v>3.93</v>
      </c>
      <c r="R135" s="20">
        <v>3.8</v>
      </c>
      <c r="S135" s="5">
        <v>522.58199999999999</v>
      </c>
      <c r="T135" s="5">
        <v>1231.9080000000001</v>
      </c>
      <c r="U135" s="5">
        <v>103.06060000000001</v>
      </c>
      <c r="V135" s="20"/>
      <c r="W135" s="5">
        <v>75.65140000000001</v>
      </c>
      <c r="X135" s="5">
        <v>3.9658000000000007</v>
      </c>
      <c r="Y135" s="20"/>
      <c r="Z135" s="20"/>
      <c r="AA135" s="5">
        <v>22.238600000000002</v>
      </c>
      <c r="AB135" s="5">
        <v>6.0742000000000012</v>
      </c>
      <c r="AC135" s="5">
        <v>6.8006708068019996</v>
      </c>
      <c r="AD135" s="5">
        <v>52.816738378425391</v>
      </c>
      <c r="AE135" s="4">
        <v>0.60742000000000007</v>
      </c>
      <c r="AF135" s="4">
        <v>15.689486332046327</v>
      </c>
      <c r="AG135" s="4">
        <v>15.576599999999999</v>
      </c>
      <c r="AH135" s="4">
        <v>0.65276000000000012</v>
      </c>
      <c r="AI135" s="4">
        <f t="shared" si="3"/>
        <v>23.862675409032409</v>
      </c>
      <c r="AJ135" s="4">
        <v>11.729999999999997</v>
      </c>
      <c r="AK135" s="4"/>
      <c r="AL135" s="4"/>
      <c r="AM135" s="4"/>
      <c r="AN135" s="4"/>
      <c r="AO135" s="4"/>
      <c r="AP135" s="4"/>
      <c r="AQ135" s="4"/>
      <c r="AR135" s="4"/>
      <c r="AS135" s="4"/>
      <c r="AT135" s="4"/>
    </row>
    <row r="136" spans="1:46" x14ac:dyDescent="0.25">
      <c r="A136" s="1" t="s">
        <v>181</v>
      </c>
      <c r="B136" s="1" t="s">
        <v>114</v>
      </c>
      <c r="C136" s="1">
        <v>2002</v>
      </c>
      <c r="D136" s="1">
        <v>-1.972</v>
      </c>
      <c r="E136" s="1">
        <v>53.162300000000002</v>
      </c>
      <c r="F136" s="16">
        <v>450</v>
      </c>
      <c r="G136" s="17">
        <v>0.99288738463625292</v>
      </c>
      <c r="H136" s="18">
        <v>60</v>
      </c>
      <c r="I136" s="12">
        <v>0</v>
      </c>
      <c r="J136" s="19">
        <v>1</v>
      </c>
      <c r="K136" s="7">
        <v>10</v>
      </c>
      <c r="M136" s="8">
        <v>638.1</v>
      </c>
      <c r="N136" s="8">
        <v>13.1</v>
      </c>
      <c r="O136" s="8">
        <v>6.4</v>
      </c>
      <c r="P136" s="8">
        <v>786.8</v>
      </c>
      <c r="Q136" s="20">
        <v>3.6880000000000002</v>
      </c>
      <c r="R136" s="20">
        <v>3.7759999999999998</v>
      </c>
      <c r="S136" s="5">
        <v>405.91720000000004</v>
      </c>
      <c r="T136" s="5">
        <v>382.62440000000004</v>
      </c>
      <c r="U136" s="5">
        <v>38.152000000000001</v>
      </c>
      <c r="V136" s="20"/>
      <c r="W136" s="5">
        <v>38.402999999999999</v>
      </c>
      <c r="X136" s="5">
        <v>4.0662000000000003</v>
      </c>
      <c r="Y136" s="20"/>
      <c r="Z136" s="20"/>
      <c r="AA136" s="5">
        <v>27.559800000000003</v>
      </c>
      <c r="AB136" s="5">
        <v>0.65259999999999996</v>
      </c>
      <c r="AC136" s="5">
        <v>6.9751020562005008</v>
      </c>
      <c r="AD136" s="5">
        <v>115.85789651196697</v>
      </c>
      <c r="AE136" s="4">
        <v>6.5259999999999999E-2</v>
      </c>
      <c r="AF136" s="4">
        <v>9.4364119896081995</v>
      </c>
      <c r="AG136" s="4">
        <v>15.861799999999999</v>
      </c>
      <c r="AH136" s="4">
        <v>0.59360000000000002</v>
      </c>
      <c r="AI136" s="4">
        <f t="shared" si="3"/>
        <v>26.721361185983824</v>
      </c>
      <c r="AJ136" s="4">
        <v>11.729999999999997</v>
      </c>
      <c r="AK136" s="4"/>
      <c r="AL136" s="4"/>
      <c r="AM136" s="4"/>
      <c r="AN136" s="4"/>
      <c r="AO136" s="4"/>
      <c r="AP136" s="4"/>
      <c r="AQ136" s="4"/>
      <c r="AR136" s="4"/>
      <c r="AS136" s="4"/>
      <c r="AT136" s="4"/>
    </row>
    <row r="137" spans="1:46" x14ac:dyDescent="0.25">
      <c r="A137" s="1" t="s">
        <v>182</v>
      </c>
      <c r="B137" s="1" t="s">
        <v>114</v>
      </c>
      <c r="C137" s="1">
        <v>2002</v>
      </c>
      <c r="D137" s="1">
        <v>-1.998</v>
      </c>
      <c r="E137" s="1">
        <v>53.159599999999998</v>
      </c>
      <c r="F137" s="16">
        <v>400</v>
      </c>
      <c r="G137" s="17">
        <v>0.46162621969436035</v>
      </c>
      <c r="H137" s="18">
        <v>10</v>
      </c>
      <c r="I137" s="12">
        <v>0</v>
      </c>
      <c r="J137" s="19">
        <v>2</v>
      </c>
      <c r="K137" s="7">
        <v>8</v>
      </c>
      <c r="M137" s="8">
        <v>638.1</v>
      </c>
      <c r="N137" s="8">
        <v>13.1</v>
      </c>
      <c r="O137" s="8">
        <v>6.4</v>
      </c>
      <c r="P137" s="8">
        <v>786.8</v>
      </c>
      <c r="Q137" s="20">
        <v>3.9289999999999998</v>
      </c>
      <c r="R137" s="20">
        <v>4.33</v>
      </c>
      <c r="S137" s="5">
        <v>484.78140000000008</v>
      </c>
      <c r="T137" s="5">
        <v>772.07600000000002</v>
      </c>
      <c r="U137" s="5">
        <v>75.3</v>
      </c>
      <c r="V137" s="20"/>
      <c r="W137" s="5">
        <v>29.818800000000007</v>
      </c>
      <c r="X137" s="5">
        <v>31.425200000000004</v>
      </c>
      <c r="Y137" s="20"/>
      <c r="Z137" s="20"/>
      <c r="AA137" s="5">
        <v>0</v>
      </c>
      <c r="AB137" s="5">
        <v>0</v>
      </c>
      <c r="AC137" s="5">
        <v>5.8260605539380004</v>
      </c>
      <c r="AD137" s="5">
        <v>83.611408452710691</v>
      </c>
      <c r="AE137" s="4">
        <v>0</v>
      </c>
      <c r="AF137" s="4">
        <v>10.489864999999996</v>
      </c>
      <c r="AG137" s="4">
        <v>3.4444000000000004</v>
      </c>
      <c r="AH137" s="4">
        <v>0.23079</v>
      </c>
      <c r="AI137" s="4">
        <f t="shared" si="3"/>
        <v>14.924390138220895</v>
      </c>
      <c r="AJ137" s="4">
        <v>11.729999999999997</v>
      </c>
      <c r="AK137" s="4"/>
      <c r="AL137" s="4"/>
      <c r="AM137" s="4"/>
      <c r="AN137" s="4"/>
      <c r="AO137" s="4"/>
      <c r="AP137" s="4"/>
      <c r="AQ137" s="4"/>
      <c r="AR137" s="4"/>
      <c r="AS137" s="4"/>
      <c r="AT137" s="4"/>
    </row>
    <row r="138" spans="1:46" x14ac:dyDescent="0.25">
      <c r="A138" s="1" t="s">
        <v>183</v>
      </c>
      <c r="B138" s="1" t="s">
        <v>114</v>
      </c>
      <c r="C138" s="1">
        <v>2002</v>
      </c>
      <c r="D138" s="1">
        <v>-2.0070000000000001</v>
      </c>
      <c r="E138" s="1">
        <v>53.176699999999997</v>
      </c>
      <c r="F138" s="16">
        <v>403</v>
      </c>
      <c r="G138" s="17">
        <v>0.83698691726332641</v>
      </c>
      <c r="H138" s="18">
        <v>20</v>
      </c>
      <c r="I138" s="12">
        <v>0</v>
      </c>
      <c r="J138" s="19">
        <v>2</v>
      </c>
      <c r="K138" s="7">
        <v>5</v>
      </c>
      <c r="M138" s="8">
        <v>638.1</v>
      </c>
      <c r="N138" s="8">
        <v>13.1</v>
      </c>
      <c r="O138" s="8">
        <v>6.4</v>
      </c>
      <c r="P138" s="8">
        <v>786.8</v>
      </c>
      <c r="Q138" s="20">
        <v>4.1440000000000001</v>
      </c>
      <c r="R138" s="20">
        <v>4.6520000000000001</v>
      </c>
      <c r="S138" s="5">
        <v>227.35579999999999</v>
      </c>
      <c r="T138" s="5">
        <v>174.49520000000004</v>
      </c>
      <c r="U138" s="5">
        <v>25.853000000000002</v>
      </c>
      <c r="V138" s="20"/>
      <c r="W138" s="5">
        <v>24.246600000000008</v>
      </c>
      <c r="X138" s="5">
        <v>18.824999999999999</v>
      </c>
      <c r="Y138" s="20"/>
      <c r="Z138" s="20"/>
      <c r="AA138" s="5">
        <v>0</v>
      </c>
      <c r="AB138" s="5">
        <v>0</v>
      </c>
      <c r="AC138" s="5">
        <v>2.6087605402320002</v>
      </c>
      <c r="AD138" s="5">
        <v>92.583725196312869</v>
      </c>
      <c r="AE138" s="4">
        <v>0</v>
      </c>
      <c r="AF138" s="4">
        <v>12.597678009950249</v>
      </c>
      <c r="AG138" s="4">
        <v>7.0137999999999989</v>
      </c>
      <c r="AH138" s="4">
        <v>0.35468</v>
      </c>
      <c r="AI138" s="4">
        <f t="shared" si="3"/>
        <v>19.775008458328632</v>
      </c>
      <c r="AJ138" s="4">
        <v>10.68</v>
      </c>
      <c r="AK138" s="4"/>
      <c r="AL138" s="4"/>
      <c r="AM138" s="4"/>
      <c r="AN138" s="4"/>
      <c r="AO138" s="4"/>
      <c r="AP138" s="4"/>
      <c r="AQ138" s="4"/>
      <c r="AR138" s="4"/>
      <c r="AS138" s="4"/>
      <c r="AT138" s="4"/>
    </row>
    <row r="139" spans="1:46" x14ac:dyDescent="0.25">
      <c r="A139" s="1" t="s">
        <v>184</v>
      </c>
      <c r="B139" s="1" t="s">
        <v>114</v>
      </c>
      <c r="C139" s="1">
        <v>2002</v>
      </c>
      <c r="D139" s="1">
        <v>-1.972</v>
      </c>
      <c r="E139" s="1">
        <v>53.183900000000001</v>
      </c>
      <c r="F139" s="16">
        <v>414</v>
      </c>
      <c r="G139" s="17">
        <v>-5.554094292561651E-2</v>
      </c>
      <c r="H139" s="18">
        <v>40</v>
      </c>
      <c r="I139" s="12">
        <v>0</v>
      </c>
      <c r="J139" s="19">
        <v>2</v>
      </c>
      <c r="K139" s="7">
        <v>8</v>
      </c>
      <c r="M139" s="8">
        <v>638.1</v>
      </c>
      <c r="N139" s="8">
        <v>13.1</v>
      </c>
      <c r="O139" s="8">
        <v>6.4</v>
      </c>
      <c r="P139" s="8">
        <v>786.8</v>
      </c>
      <c r="Q139" s="20">
        <v>3.7050000000000001</v>
      </c>
      <c r="R139" s="20">
        <v>3.7080000000000002</v>
      </c>
      <c r="S139" s="5">
        <v>443.3664</v>
      </c>
      <c r="T139" s="5">
        <v>929.70400000000029</v>
      </c>
      <c r="U139" s="5">
        <v>33.634</v>
      </c>
      <c r="V139" s="20"/>
      <c r="W139" s="5">
        <v>140.61020000000002</v>
      </c>
      <c r="X139" s="5">
        <v>16.967599999999997</v>
      </c>
      <c r="Y139" s="20"/>
      <c r="Z139" s="20"/>
      <c r="AA139" s="5">
        <v>0</v>
      </c>
      <c r="AB139" s="5">
        <v>14.608200000000002</v>
      </c>
      <c r="AC139" s="5">
        <v>0</v>
      </c>
      <c r="AD139" s="5">
        <v>131.30806196826717</v>
      </c>
      <c r="AE139" s="4">
        <v>1.4608200000000002</v>
      </c>
      <c r="AF139" s="4">
        <v>27.911195017301043</v>
      </c>
      <c r="AG139" s="4">
        <v>33.663200000000003</v>
      </c>
      <c r="AH139" s="4">
        <v>1.2359399999999998</v>
      </c>
      <c r="AI139" s="4">
        <f t="shared" si="3"/>
        <v>27.236920886127166</v>
      </c>
      <c r="AJ139" s="4">
        <v>13.740000000000002</v>
      </c>
      <c r="AK139" s="4"/>
      <c r="AL139" s="4"/>
      <c r="AM139" s="4"/>
      <c r="AN139" s="4"/>
      <c r="AO139" s="4"/>
      <c r="AP139" s="4"/>
      <c r="AQ139" s="4"/>
      <c r="AR139" s="4"/>
      <c r="AS139" s="4"/>
      <c r="AT139" s="4"/>
    </row>
    <row r="140" spans="1:46" x14ac:dyDescent="0.25">
      <c r="A140" s="1" t="s">
        <v>185</v>
      </c>
      <c r="B140" s="1" t="s">
        <v>114</v>
      </c>
      <c r="C140" s="1">
        <v>2002</v>
      </c>
      <c r="D140" s="1">
        <v>-1.931</v>
      </c>
      <c r="E140" s="1">
        <v>53.141599999999997</v>
      </c>
      <c r="F140" s="16">
        <v>420</v>
      </c>
      <c r="G140" s="17">
        <v>0.59983945049936394</v>
      </c>
      <c r="H140" s="18">
        <v>0</v>
      </c>
      <c r="I140" s="12">
        <v>0</v>
      </c>
      <c r="J140" s="19">
        <v>1</v>
      </c>
      <c r="K140" s="7">
        <v>2</v>
      </c>
      <c r="M140" s="8">
        <v>638.1</v>
      </c>
      <c r="N140" s="8">
        <v>13.1</v>
      </c>
      <c r="O140" s="8">
        <v>6.4</v>
      </c>
      <c r="P140" s="8">
        <v>786.8</v>
      </c>
      <c r="Q140" s="20">
        <v>3.7840000000000003</v>
      </c>
      <c r="R140" s="20">
        <v>3.65</v>
      </c>
      <c r="S140" s="5">
        <v>189.30420000000001</v>
      </c>
      <c r="T140" s="5">
        <v>81.273800000000008</v>
      </c>
      <c r="U140" s="5">
        <v>294.7242</v>
      </c>
      <c r="V140" s="20"/>
      <c r="W140" s="5">
        <v>21.9876</v>
      </c>
      <c r="X140" s="5">
        <v>5.4718</v>
      </c>
      <c r="Y140" s="20"/>
      <c r="Z140" s="20"/>
      <c r="AA140" s="5">
        <v>12.499799999999999</v>
      </c>
      <c r="AB140" s="5">
        <v>0</v>
      </c>
      <c r="AC140" s="5">
        <v>29.790295800400504</v>
      </c>
      <c r="AD140" s="5">
        <v>96.669833990452091</v>
      </c>
      <c r="AE140" s="4">
        <v>0</v>
      </c>
      <c r="AF140" s="4">
        <v>0.96311415525114163</v>
      </c>
      <c r="AG140" s="4">
        <v>35.242000000000004</v>
      </c>
      <c r="AH140" s="4">
        <v>1.377092</v>
      </c>
      <c r="AI140" s="4">
        <f t="shared" si="3"/>
        <v>25.591608984730144</v>
      </c>
      <c r="AJ140" s="4">
        <v>11.729999999999997</v>
      </c>
      <c r="AK140" s="4"/>
      <c r="AL140" s="4"/>
      <c r="AM140" s="4"/>
      <c r="AN140" s="4"/>
      <c r="AO140" s="4"/>
      <c r="AP140" s="4"/>
      <c r="AQ140" s="4"/>
      <c r="AR140" s="4"/>
      <c r="AS140" s="4"/>
      <c r="AT140" s="4"/>
    </row>
    <row r="141" spans="1:46" x14ac:dyDescent="0.25">
      <c r="A141" s="1" t="s">
        <v>186</v>
      </c>
      <c r="B141" s="1" t="s">
        <v>114</v>
      </c>
      <c r="C141" s="1">
        <v>2002</v>
      </c>
      <c r="D141" s="1">
        <v>-1.9790000000000001</v>
      </c>
      <c r="E141" s="1">
        <v>53.199199999999998</v>
      </c>
      <c r="F141" s="16">
        <v>398</v>
      </c>
      <c r="G141" s="17">
        <v>0.11841783270893913</v>
      </c>
      <c r="H141" s="18">
        <v>30</v>
      </c>
      <c r="I141" s="12">
        <v>0</v>
      </c>
      <c r="J141" s="19">
        <v>2</v>
      </c>
      <c r="K141" s="7">
        <v>7</v>
      </c>
      <c r="M141" s="8">
        <v>638.1</v>
      </c>
      <c r="N141" s="8">
        <v>13.1</v>
      </c>
      <c r="O141" s="8">
        <v>6.4</v>
      </c>
      <c r="P141" s="8">
        <v>786.8</v>
      </c>
      <c r="Q141" s="20">
        <v>3.8220000000000001</v>
      </c>
      <c r="R141" s="20">
        <v>3.7080000000000002</v>
      </c>
      <c r="S141" s="5">
        <v>202.15540000000001</v>
      </c>
      <c r="T141" s="5">
        <v>1366.9460000000001</v>
      </c>
      <c r="U141" s="5">
        <v>24.698399999999999</v>
      </c>
      <c r="V141" s="20"/>
      <c r="W141" s="5">
        <v>82.378200000000007</v>
      </c>
      <c r="X141" s="5">
        <v>6.5762</v>
      </c>
      <c r="Y141" s="20"/>
      <c r="Z141" s="20"/>
      <c r="AA141" s="5">
        <v>6.1745999999999999</v>
      </c>
      <c r="AB141" s="5">
        <v>8.0822000000000003</v>
      </c>
      <c r="AC141" s="5">
        <v>15.086858963080498</v>
      </c>
      <c r="AD141" s="5">
        <v>120.55700203561204</v>
      </c>
      <c r="AE141" s="4">
        <v>0.80822000000000005</v>
      </c>
      <c r="AF141" s="4">
        <v>66.973825798816577</v>
      </c>
      <c r="AG141" s="4">
        <v>39.448</v>
      </c>
      <c r="AH141" s="4">
        <v>1.2929999999999997</v>
      </c>
      <c r="AI141" s="4">
        <f t="shared" si="3"/>
        <v>30.50889404485693</v>
      </c>
      <c r="AJ141" s="4">
        <v>13.740000000000002</v>
      </c>
      <c r="AK141" s="4"/>
      <c r="AL141" s="4"/>
      <c r="AM141" s="4"/>
      <c r="AN141" s="4"/>
      <c r="AO141" s="4"/>
      <c r="AP141" s="4"/>
      <c r="AQ141" s="4"/>
      <c r="AR141" s="4"/>
      <c r="AS141" s="4"/>
      <c r="AT141" s="4"/>
    </row>
    <row r="142" spans="1:46" x14ac:dyDescent="0.25">
      <c r="A142" s="1" t="s">
        <v>187</v>
      </c>
      <c r="B142" s="1" t="s">
        <v>114</v>
      </c>
      <c r="C142" s="1">
        <v>2002</v>
      </c>
      <c r="D142">
        <v>-1.9790000000000001</v>
      </c>
      <c r="E142">
        <v>53.170400000000001</v>
      </c>
      <c r="F142" s="16">
        <v>330</v>
      </c>
      <c r="G142" s="23">
        <v>0.59934589317774578</v>
      </c>
      <c r="H142" s="24">
        <v>1</v>
      </c>
      <c r="I142" s="25">
        <v>0</v>
      </c>
      <c r="J142" s="26">
        <v>2</v>
      </c>
      <c r="K142">
        <v>3</v>
      </c>
      <c r="M142" s="27">
        <v>638.1</v>
      </c>
      <c r="N142" s="27">
        <v>13.1</v>
      </c>
      <c r="O142" s="27">
        <v>6.4</v>
      </c>
      <c r="P142" s="27">
        <v>786.8</v>
      </c>
      <c r="Q142" s="28">
        <v>3.9319999999999999</v>
      </c>
      <c r="R142" s="28">
        <v>3.8580000000000001</v>
      </c>
      <c r="S142" s="5">
        <v>42.770400000000002</v>
      </c>
      <c r="T142" s="5">
        <v>363.14680000000004</v>
      </c>
      <c r="U142" s="5">
        <v>12.901400000000001</v>
      </c>
      <c r="V142" s="20"/>
      <c r="W142" s="5">
        <v>22.841000000000001</v>
      </c>
      <c r="X142" s="5">
        <v>3.0622000000000007</v>
      </c>
      <c r="Y142" s="20"/>
      <c r="Z142" s="20"/>
      <c r="AA142" s="5">
        <v>0</v>
      </c>
      <c r="AB142" s="5">
        <v>0</v>
      </c>
      <c r="AC142" s="5">
        <v>6.7760868912644998</v>
      </c>
      <c r="AD142" s="5">
        <v>91.414966127299678</v>
      </c>
      <c r="AE142" s="4">
        <v>0</v>
      </c>
      <c r="AF142" s="3">
        <v>13.734927299270066</v>
      </c>
      <c r="AG142" s="29">
        <v>35.624000000000002</v>
      </c>
      <c r="AH142" s="29">
        <v>1.166472</v>
      </c>
      <c r="AI142" s="3">
        <f t="shared" si="3"/>
        <v>30.539952952149733</v>
      </c>
      <c r="AJ142" s="3">
        <v>11.729999999999997</v>
      </c>
      <c r="AK142"/>
      <c r="AL142"/>
      <c r="AM142" s="4"/>
      <c r="AN142" s="4"/>
      <c r="AO142" s="4"/>
      <c r="AP142" s="4"/>
      <c r="AQ142" s="4"/>
      <c r="AR142" s="4"/>
      <c r="AS142" s="4"/>
      <c r="AT142" s="4"/>
    </row>
    <row r="143" spans="1:46" x14ac:dyDescent="0.25">
      <c r="A143" s="1" t="s">
        <v>188</v>
      </c>
      <c r="B143" s="1" t="s">
        <v>114</v>
      </c>
      <c r="C143" s="1">
        <v>2002</v>
      </c>
      <c r="D143" s="1">
        <v>-1.7190000000000001</v>
      </c>
      <c r="E143" s="1">
        <v>53.302199999999999</v>
      </c>
      <c r="F143" s="16">
        <v>321</v>
      </c>
      <c r="G143" s="17">
        <v>0.1458245433963451</v>
      </c>
      <c r="H143" s="18">
        <v>30</v>
      </c>
      <c r="I143" s="12">
        <v>0</v>
      </c>
      <c r="J143" s="19">
        <v>2</v>
      </c>
      <c r="K143" s="7">
        <v>15</v>
      </c>
      <c r="M143" s="8">
        <v>638.1</v>
      </c>
      <c r="N143" s="8">
        <v>13.1</v>
      </c>
      <c r="O143" s="8">
        <v>6.4</v>
      </c>
      <c r="P143" s="8">
        <v>786.8</v>
      </c>
      <c r="Q143" s="20">
        <v>4.4039999999999999</v>
      </c>
      <c r="R143" s="20">
        <v>4.133</v>
      </c>
      <c r="S143" s="5">
        <v>738.94400000000007</v>
      </c>
      <c r="T143" s="5">
        <v>633.02199999999993</v>
      </c>
      <c r="U143" s="5">
        <v>88.703400000000002</v>
      </c>
      <c r="V143" s="20"/>
      <c r="W143" s="5">
        <v>31.224400000000003</v>
      </c>
      <c r="X143" s="5">
        <v>11.897400000000001</v>
      </c>
      <c r="Y143" s="20"/>
      <c r="Z143" s="20"/>
      <c r="AA143" s="5">
        <v>23.694400000000002</v>
      </c>
      <c r="AB143" s="5">
        <v>0</v>
      </c>
      <c r="AC143" s="5">
        <v>12.985557600244499</v>
      </c>
      <c r="AD143" s="5">
        <v>83.927329576468296</v>
      </c>
      <c r="AE143" s="4">
        <v>0</v>
      </c>
      <c r="AF143" s="4">
        <v>13.418685421245424</v>
      </c>
      <c r="AG143" s="4">
        <v>5.9590000000000005</v>
      </c>
      <c r="AH143" s="4">
        <v>0.35236000000000006</v>
      </c>
      <c r="AI143" s="4">
        <f t="shared" si="3"/>
        <v>16.911681235100463</v>
      </c>
      <c r="AJ143" s="4">
        <v>15.189999999999998</v>
      </c>
      <c r="AK143" s="4"/>
      <c r="AL143" s="4"/>
      <c r="AM143" s="4"/>
      <c r="AN143" s="4"/>
      <c r="AO143" s="4"/>
      <c r="AP143" s="4"/>
      <c r="AQ143" s="4"/>
      <c r="AR143" s="4"/>
      <c r="AS143" s="4"/>
      <c r="AT143" s="4"/>
    </row>
    <row r="144" spans="1:46" x14ac:dyDescent="0.25">
      <c r="A144" s="1" t="s">
        <v>189</v>
      </c>
      <c r="B144" s="1" t="s">
        <v>114</v>
      </c>
      <c r="C144" s="1">
        <v>2002</v>
      </c>
      <c r="D144" s="1">
        <v>-1.804</v>
      </c>
      <c r="E144" s="1">
        <v>53.535200000000003</v>
      </c>
      <c r="F144" s="16">
        <v>449</v>
      </c>
      <c r="G144" s="17">
        <v>0.19876587431042553</v>
      </c>
      <c r="H144" s="18">
        <v>25</v>
      </c>
      <c r="I144" s="12">
        <v>0</v>
      </c>
      <c r="J144" s="19">
        <v>2</v>
      </c>
      <c r="K144" s="7">
        <v>5</v>
      </c>
      <c r="M144" s="8">
        <v>647.79999999999995</v>
      </c>
      <c r="N144" s="8">
        <v>12.9</v>
      </c>
      <c r="O144" s="8">
        <v>6.5</v>
      </c>
      <c r="P144" s="8">
        <v>921.3</v>
      </c>
      <c r="Q144" s="20">
        <v>3.9159999999999995</v>
      </c>
      <c r="R144" s="20">
        <v>3.3079999999999998</v>
      </c>
      <c r="S144" s="5">
        <v>68.021000000000015</v>
      </c>
      <c r="T144" s="5">
        <v>28.061799999999998</v>
      </c>
      <c r="U144" s="5">
        <v>18.2226</v>
      </c>
      <c r="V144" s="20"/>
      <c r="W144" s="5">
        <v>11.395400000000002</v>
      </c>
      <c r="X144" s="5">
        <v>3.8152000000000004</v>
      </c>
      <c r="Y144" s="20"/>
      <c r="Z144" s="20"/>
      <c r="AA144" s="5">
        <v>14.5078</v>
      </c>
      <c r="AB144" s="5">
        <v>0</v>
      </c>
      <c r="AC144" s="5">
        <v>6.3325312457280001</v>
      </c>
      <c r="AD144" s="5">
        <v>78.46659955487462</v>
      </c>
      <c r="AE144" s="4">
        <v>0</v>
      </c>
      <c r="AF144" s="4">
        <v>12.888253698630129</v>
      </c>
      <c r="AG144" s="4">
        <v>16.1614</v>
      </c>
      <c r="AH144" s="4">
        <v>0.57111500000000004</v>
      </c>
      <c r="AI144" s="4">
        <f t="shared" ref="AI144:AI154" si="4">AG144/AH144</f>
        <v>28.297978515710493</v>
      </c>
      <c r="AJ144" s="4">
        <v>15.830000000000002</v>
      </c>
      <c r="AK144" s="4"/>
      <c r="AL144" s="4"/>
      <c r="AM144" s="4"/>
      <c r="AN144" s="4"/>
      <c r="AO144" s="4"/>
      <c r="AP144" s="4"/>
      <c r="AQ144" s="4"/>
      <c r="AR144" s="4"/>
      <c r="AS144" s="4"/>
      <c r="AT144" s="4"/>
    </row>
    <row r="145" spans="1:46" x14ac:dyDescent="0.25">
      <c r="A145" s="1" t="s">
        <v>190</v>
      </c>
      <c r="B145" s="1" t="s">
        <v>114</v>
      </c>
      <c r="C145" s="1">
        <v>2002</v>
      </c>
      <c r="D145" s="1">
        <v>-1.653</v>
      </c>
      <c r="E145" s="1">
        <v>53.4</v>
      </c>
      <c r="F145" s="16">
        <v>341</v>
      </c>
      <c r="G145" s="17">
        <v>0.56026811533419019</v>
      </c>
      <c r="H145" s="18">
        <v>20</v>
      </c>
      <c r="I145" s="12">
        <v>0</v>
      </c>
      <c r="J145" s="19">
        <v>2</v>
      </c>
      <c r="K145" s="7">
        <v>12</v>
      </c>
      <c r="M145" s="8">
        <v>647.79999999999995</v>
      </c>
      <c r="N145" s="8">
        <v>12.9</v>
      </c>
      <c r="O145" s="8">
        <v>6.5</v>
      </c>
      <c r="P145" s="8">
        <v>921.3</v>
      </c>
      <c r="Q145" s="20">
        <v>4.18</v>
      </c>
      <c r="R145" s="20">
        <v>4.1680000000000001</v>
      </c>
      <c r="S145" s="5">
        <v>1318.7539999999999</v>
      </c>
      <c r="T145" s="5">
        <v>503.50599999999997</v>
      </c>
      <c r="U145" s="5">
        <v>44.176000000000002</v>
      </c>
      <c r="V145" s="20"/>
      <c r="W145" s="5">
        <v>73.191600000000008</v>
      </c>
      <c r="X145" s="5">
        <v>37.549600000000005</v>
      </c>
      <c r="Y145" s="20"/>
      <c r="Z145" s="20"/>
      <c r="AA145" s="5">
        <v>35.0396</v>
      </c>
      <c r="AB145" s="5">
        <v>0</v>
      </c>
      <c r="AC145" s="5">
        <v>30.888656022911999</v>
      </c>
      <c r="AD145" s="5">
        <v>95.483155552075999</v>
      </c>
      <c r="AE145" s="4">
        <v>0</v>
      </c>
      <c r="AF145" s="4">
        <v>7.9013043946188297</v>
      </c>
      <c r="AG145" s="4">
        <v>5.7112499999999997</v>
      </c>
      <c r="AH145" s="4">
        <v>0.397455</v>
      </c>
      <c r="AI145" s="4">
        <f t="shared" si="4"/>
        <v>14.369551269955089</v>
      </c>
      <c r="AJ145" s="4">
        <v>13.380000000000003</v>
      </c>
      <c r="AK145" s="4"/>
      <c r="AL145" s="4"/>
      <c r="AM145" s="4"/>
      <c r="AN145" s="4"/>
      <c r="AO145" s="4"/>
      <c r="AP145" s="4"/>
      <c r="AQ145" s="4"/>
      <c r="AR145" s="4"/>
      <c r="AS145" s="4"/>
      <c r="AT145" s="4"/>
    </row>
    <row r="146" spans="1:46" x14ac:dyDescent="0.25">
      <c r="A146" s="1" t="s">
        <v>191</v>
      </c>
      <c r="B146" s="1" t="s">
        <v>114</v>
      </c>
      <c r="C146" s="1">
        <v>2002</v>
      </c>
      <c r="D146" s="1">
        <v>-3.6080000000000001</v>
      </c>
      <c r="E146" s="1">
        <v>55.949399999999997</v>
      </c>
      <c r="F146" s="16">
        <v>190</v>
      </c>
      <c r="G146" s="15">
        <v>0.53823430007963347</v>
      </c>
      <c r="H146" s="18">
        <v>16</v>
      </c>
      <c r="I146" s="12">
        <v>0</v>
      </c>
      <c r="J146" s="19">
        <v>1</v>
      </c>
      <c r="K146" s="7">
        <v>30</v>
      </c>
      <c r="M146" s="8">
        <v>602.5</v>
      </c>
      <c r="N146" s="8">
        <v>12.4</v>
      </c>
      <c r="O146" s="8">
        <v>5.7</v>
      </c>
      <c r="P146" s="8">
        <v>827</v>
      </c>
      <c r="Q146" s="20">
        <v>4.3280000000000003</v>
      </c>
      <c r="R146" s="20">
        <v>4.2480000000000002</v>
      </c>
      <c r="S146" s="5">
        <v>1168.6559999999999</v>
      </c>
      <c r="T146" s="5">
        <v>158.48140000000001</v>
      </c>
      <c r="U146" s="5">
        <v>59.236000000000004</v>
      </c>
      <c r="V146" s="20"/>
      <c r="W146" s="5">
        <v>68.824200000000005</v>
      </c>
      <c r="X146" s="5">
        <v>24.096000000000004</v>
      </c>
      <c r="Y146" s="20"/>
      <c r="Z146" s="20"/>
      <c r="AA146" s="5">
        <v>24.7988</v>
      </c>
      <c r="AB146" s="5">
        <v>0</v>
      </c>
      <c r="AC146" s="5">
        <v>19.891632812897999</v>
      </c>
      <c r="AD146" s="5">
        <v>96.458858647251517</v>
      </c>
      <c r="AE146" s="4">
        <v>0</v>
      </c>
      <c r="AF146" s="4">
        <v>7.7504171428571427</v>
      </c>
      <c r="AG146" s="4">
        <v>11.73</v>
      </c>
      <c r="AH146" s="4">
        <v>0.71207999999999994</v>
      </c>
      <c r="AI146" s="4">
        <f t="shared" si="4"/>
        <v>16.472868217054266</v>
      </c>
      <c r="AJ146" s="4">
        <v>6.509999999999998</v>
      </c>
      <c r="AK146" s="4"/>
      <c r="AL146" s="4"/>
      <c r="AM146" s="4"/>
      <c r="AN146" s="4"/>
      <c r="AO146" s="4"/>
      <c r="AP146" s="4"/>
      <c r="AQ146" s="4"/>
      <c r="AR146" s="4"/>
      <c r="AS146" s="4"/>
      <c r="AT146" s="4"/>
    </row>
    <row r="147" spans="1:46" x14ac:dyDescent="0.25">
      <c r="A147" s="1" t="s">
        <v>192</v>
      </c>
      <c r="B147" s="1" t="s">
        <v>114</v>
      </c>
      <c r="C147" s="1">
        <v>2003</v>
      </c>
      <c r="D147" s="1">
        <v>-4.6740000000000004</v>
      </c>
      <c r="E147" s="1">
        <v>51.187100000000001</v>
      </c>
      <c r="F147" s="7">
        <v>99</v>
      </c>
      <c r="G147" s="15">
        <v>0.37917458430826728</v>
      </c>
      <c r="H147" s="1">
        <v>25</v>
      </c>
      <c r="I147" s="12">
        <v>0</v>
      </c>
      <c r="J147" s="9">
        <v>2</v>
      </c>
      <c r="K147" s="7">
        <v>4</v>
      </c>
      <c r="M147" s="8">
        <v>719.1</v>
      </c>
      <c r="N147" s="8">
        <v>13.4</v>
      </c>
      <c r="O147" s="8">
        <v>8.1</v>
      </c>
      <c r="P147" s="8">
        <v>939.7</v>
      </c>
      <c r="Q147" s="4">
        <v>4.4219999999999997</v>
      </c>
      <c r="R147" s="4">
        <v>4.5619999999999994</v>
      </c>
      <c r="S147" s="5">
        <v>85.289800000000014</v>
      </c>
      <c r="T147" s="5">
        <v>676.69600000000003</v>
      </c>
      <c r="U147" s="5">
        <v>76.906400000000005</v>
      </c>
      <c r="V147" s="20"/>
      <c r="W147" s="5">
        <v>592.36</v>
      </c>
      <c r="X147" s="5">
        <v>13.8552</v>
      </c>
      <c r="Y147" s="20"/>
      <c r="Z147" s="20"/>
      <c r="AA147" s="5">
        <v>47.037400000000005</v>
      </c>
      <c r="AB147" s="5">
        <v>17.57</v>
      </c>
      <c r="AC147" s="21">
        <v>32.090000000000003</v>
      </c>
      <c r="AD147" s="5">
        <v>0</v>
      </c>
      <c r="AE147" s="4">
        <v>1.7570000000000003</v>
      </c>
      <c r="AF147" s="4">
        <v>31.40924738461538</v>
      </c>
      <c r="AG147" s="4">
        <v>16.045999999999999</v>
      </c>
      <c r="AH147" s="4">
        <v>0.86384000000000005</v>
      </c>
      <c r="AI147" s="4">
        <f t="shared" si="4"/>
        <v>18.575199110946471</v>
      </c>
      <c r="AJ147" s="4">
        <v>5.7700000000000014</v>
      </c>
      <c r="AK147" s="4"/>
      <c r="AL147" s="4"/>
      <c r="AM147" s="4"/>
      <c r="AN147" s="4"/>
      <c r="AO147" s="4"/>
      <c r="AP147" s="4"/>
      <c r="AQ147" s="4"/>
      <c r="AR147" s="4"/>
      <c r="AS147" s="4"/>
      <c r="AT147" s="4"/>
    </row>
    <row r="148" spans="1:46" x14ac:dyDescent="0.25">
      <c r="A148" s="1" t="s">
        <v>193</v>
      </c>
      <c r="B148" s="1" t="s">
        <v>114</v>
      </c>
      <c r="C148" s="1">
        <v>2003</v>
      </c>
      <c r="D148" s="1">
        <v>-4.67</v>
      </c>
      <c r="E148" s="1">
        <v>51.185400000000001</v>
      </c>
      <c r="F148" s="7">
        <v>127</v>
      </c>
      <c r="G148" s="15">
        <v>0.60719224452489362</v>
      </c>
      <c r="H148" s="1">
        <v>2</v>
      </c>
      <c r="I148" s="12">
        <v>0</v>
      </c>
      <c r="J148" s="9">
        <v>3</v>
      </c>
      <c r="K148" s="7">
        <v>2</v>
      </c>
      <c r="M148" s="8">
        <v>719.1</v>
      </c>
      <c r="N148" s="8">
        <v>13.4</v>
      </c>
      <c r="O148" s="8">
        <v>8.1</v>
      </c>
      <c r="P148" s="8">
        <v>939.7</v>
      </c>
      <c r="Q148" s="4">
        <v>4.5259999999999998</v>
      </c>
      <c r="R148" s="4">
        <v>4.548</v>
      </c>
      <c r="S148" s="5">
        <v>94.024599999999992</v>
      </c>
      <c r="T148" s="5">
        <v>1158.114</v>
      </c>
      <c r="U148" s="5">
        <v>27.409200000000006</v>
      </c>
      <c r="V148" s="20"/>
      <c r="W148" s="5">
        <v>566.25599999999997</v>
      </c>
      <c r="X148" s="5">
        <v>8.032</v>
      </c>
      <c r="Y148" s="20"/>
      <c r="Z148" s="20"/>
      <c r="AA148" s="5">
        <v>12.198599999999999</v>
      </c>
      <c r="AB148" s="5">
        <v>8.4837999999999987</v>
      </c>
      <c r="AC148" s="21">
        <v>69.64</v>
      </c>
      <c r="AD148" s="5">
        <v>0</v>
      </c>
      <c r="AE148" s="4">
        <v>0.84837999999999991</v>
      </c>
      <c r="AF148" s="4">
        <v>33.51340327402135</v>
      </c>
      <c r="AG148" s="4">
        <v>17.782400000000003</v>
      </c>
      <c r="AH148" s="4">
        <v>0.84809999999999997</v>
      </c>
      <c r="AI148" s="4">
        <f t="shared" si="4"/>
        <v>20.967338757222031</v>
      </c>
      <c r="AJ148" s="4">
        <v>5.7700000000000014</v>
      </c>
      <c r="AK148" s="4"/>
      <c r="AL148" s="4"/>
      <c r="AM148" s="4"/>
      <c r="AN148" s="4"/>
      <c r="AO148" s="4"/>
      <c r="AP148" s="4"/>
      <c r="AQ148" s="4"/>
      <c r="AR148" s="4"/>
      <c r="AS148" s="4"/>
      <c r="AT148" s="4"/>
    </row>
    <row r="149" spans="1:46" x14ac:dyDescent="0.25">
      <c r="A149" s="1" t="s">
        <v>194</v>
      </c>
      <c r="B149" s="1" t="s">
        <v>114</v>
      </c>
      <c r="C149" s="1">
        <v>2003</v>
      </c>
      <c r="D149" s="1">
        <v>-4.673</v>
      </c>
      <c r="E149" s="1">
        <v>51.167400000000001</v>
      </c>
      <c r="F149" s="7">
        <v>120</v>
      </c>
      <c r="G149" s="15">
        <v>0.51253151067506741</v>
      </c>
      <c r="H149" s="1">
        <v>8</v>
      </c>
      <c r="I149" s="12">
        <v>0</v>
      </c>
      <c r="J149" s="9">
        <v>3</v>
      </c>
      <c r="K149" s="7">
        <v>15</v>
      </c>
      <c r="M149" s="8">
        <v>719.1</v>
      </c>
      <c r="N149" s="8">
        <v>13.4</v>
      </c>
      <c r="O149" s="8">
        <v>8.1</v>
      </c>
      <c r="P149" s="8">
        <v>939.7</v>
      </c>
      <c r="Q149" s="4">
        <v>4.7300000000000004</v>
      </c>
      <c r="R149" s="4">
        <v>4.8040000000000003</v>
      </c>
      <c r="S149" s="5">
        <v>11.596200000000001</v>
      </c>
      <c r="T149" s="5">
        <v>366.40980000000002</v>
      </c>
      <c r="U149" s="5">
        <v>10.843200000000001</v>
      </c>
      <c r="V149" s="20"/>
      <c r="W149" s="5">
        <v>211.04079999999999</v>
      </c>
      <c r="X149" s="5">
        <v>7.3793999999999995</v>
      </c>
      <c r="Y149" s="20"/>
      <c r="Z149" s="20"/>
      <c r="AA149" s="5">
        <v>5.4718</v>
      </c>
      <c r="AB149" s="5">
        <v>4.6184000000000003</v>
      </c>
      <c r="AC149" s="21">
        <v>79</v>
      </c>
      <c r="AD149" s="5">
        <v>0.22348000000000001</v>
      </c>
      <c r="AE149" s="4">
        <v>0.46184000000000003</v>
      </c>
      <c r="AF149" s="4">
        <v>12.422633569131834</v>
      </c>
      <c r="AG149" s="4">
        <v>9.7446000000000002</v>
      </c>
      <c r="AH149" s="4">
        <v>0.56801999999999997</v>
      </c>
      <c r="AI149" s="4">
        <f t="shared" si="4"/>
        <v>17.155381852751663</v>
      </c>
      <c r="AJ149" s="4">
        <v>5.88</v>
      </c>
      <c r="AK149" s="4"/>
      <c r="AL149" s="4"/>
      <c r="AM149" s="4"/>
      <c r="AN149" s="4"/>
      <c r="AO149" s="4"/>
      <c r="AP149" s="4"/>
      <c r="AQ149" s="4"/>
      <c r="AR149" s="4"/>
      <c r="AS149" s="4"/>
      <c r="AT149" s="4"/>
    </row>
    <row r="150" spans="1:46" x14ac:dyDescent="0.25">
      <c r="A150" s="1" t="s">
        <v>195</v>
      </c>
      <c r="B150" s="1" t="s">
        <v>114</v>
      </c>
      <c r="C150" s="1">
        <v>2003</v>
      </c>
      <c r="D150" s="1">
        <v>-6.13</v>
      </c>
      <c r="E150" s="1">
        <v>56.4176</v>
      </c>
      <c r="F150" s="7">
        <v>112</v>
      </c>
      <c r="G150" s="15">
        <v>0.51977750560796299</v>
      </c>
      <c r="H150" s="1">
        <v>20</v>
      </c>
      <c r="I150" s="12">
        <v>0</v>
      </c>
      <c r="J150" s="9">
        <v>2</v>
      </c>
      <c r="K150" s="7">
        <v>15</v>
      </c>
      <c r="M150" s="8">
        <v>624.9</v>
      </c>
      <c r="N150" s="8">
        <v>12.1</v>
      </c>
      <c r="O150" s="8">
        <v>6.8</v>
      </c>
      <c r="P150" s="8">
        <v>1154.7</v>
      </c>
      <c r="Q150" s="4">
        <v>5.2720000000000002</v>
      </c>
      <c r="R150" s="4">
        <v>5.4260000000000002</v>
      </c>
      <c r="S150" s="5">
        <v>212.19540000000001</v>
      </c>
      <c r="T150" s="5">
        <v>1845.8540000000003</v>
      </c>
      <c r="U150" s="5">
        <v>18.624200000000002</v>
      </c>
      <c r="V150" s="20"/>
      <c r="W150" s="5">
        <v>614.44799999999998</v>
      </c>
      <c r="X150" s="5">
        <v>6.3754</v>
      </c>
      <c r="Y150" s="20"/>
      <c r="Z150" s="20"/>
      <c r="AA150" s="5">
        <v>59.938800000000015</v>
      </c>
      <c r="AB150" s="5">
        <v>3.7650000000000001</v>
      </c>
      <c r="AC150" s="21">
        <v>44.81</v>
      </c>
      <c r="AD150" s="5">
        <v>10.593102999999999</v>
      </c>
      <c r="AE150" s="4">
        <v>0.3765</v>
      </c>
      <c r="AF150" s="4">
        <v>0.63339939939939949</v>
      </c>
      <c r="AG150" s="4">
        <v>4.9247999999999994</v>
      </c>
      <c r="AH150" s="4">
        <v>0.30247999999999997</v>
      </c>
      <c r="AI150" s="4">
        <f t="shared" si="4"/>
        <v>16.281407035175878</v>
      </c>
      <c r="AJ150" s="4">
        <v>13.509999999999998</v>
      </c>
      <c r="AK150" s="4"/>
      <c r="AL150" s="4"/>
      <c r="AM150" s="4"/>
      <c r="AN150" s="4"/>
      <c r="AO150" s="4"/>
      <c r="AP150" s="4"/>
      <c r="AQ150" s="4"/>
      <c r="AR150" s="4"/>
      <c r="AS150" s="4"/>
      <c r="AT150" s="4"/>
    </row>
    <row r="151" spans="1:46" x14ac:dyDescent="0.25">
      <c r="A151" s="1" t="s">
        <v>196</v>
      </c>
      <c r="B151" s="1" t="s">
        <v>114</v>
      </c>
      <c r="C151" s="1">
        <v>2003</v>
      </c>
      <c r="D151" s="1">
        <v>-6.2919999999999998</v>
      </c>
      <c r="E151" s="1">
        <v>57.234099999999998</v>
      </c>
      <c r="F151" s="7">
        <v>33</v>
      </c>
      <c r="G151" s="15">
        <v>0.38696686429196647</v>
      </c>
      <c r="H151" s="1">
        <v>10</v>
      </c>
      <c r="I151" s="12">
        <v>0</v>
      </c>
      <c r="J151" s="9">
        <v>2</v>
      </c>
      <c r="K151" s="7">
        <v>8</v>
      </c>
      <c r="M151" s="8">
        <v>600.4</v>
      </c>
      <c r="N151" s="8">
        <v>11.7</v>
      </c>
      <c r="O151" s="8">
        <v>6.7</v>
      </c>
      <c r="P151" s="8">
        <v>1498</v>
      </c>
      <c r="Q151" s="4">
        <v>5.05</v>
      </c>
      <c r="R151" s="4">
        <v>5.1639999999999997</v>
      </c>
      <c r="S151" s="5">
        <v>151.60400000000001</v>
      </c>
      <c r="T151" s="5">
        <v>327.053</v>
      </c>
      <c r="U151" s="5">
        <v>87.297799999999995</v>
      </c>
      <c r="V151" s="20"/>
      <c r="W151" s="5">
        <v>169.22420000000002</v>
      </c>
      <c r="X151" s="5">
        <v>11.244800000000001</v>
      </c>
      <c r="Y151" s="20"/>
      <c r="Z151" s="20"/>
      <c r="AA151" s="5">
        <v>41.816600000000001</v>
      </c>
      <c r="AB151" s="5">
        <v>20.079999999999998</v>
      </c>
      <c r="AC151" s="21">
        <v>43.47</v>
      </c>
      <c r="AD151" s="5">
        <v>5.3499300000000005</v>
      </c>
      <c r="AE151" s="4">
        <v>2.008</v>
      </c>
      <c r="AF151" s="4">
        <v>2.3064069433962282</v>
      </c>
      <c r="AG151" s="4">
        <v>10.0626</v>
      </c>
      <c r="AH151" s="4">
        <v>0.4686800000000001</v>
      </c>
      <c r="AI151" s="4">
        <f t="shared" si="4"/>
        <v>21.470086199539125</v>
      </c>
      <c r="AJ151" s="4">
        <v>18.79</v>
      </c>
      <c r="AK151" s="4"/>
      <c r="AL151" s="4"/>
      <c r="AM151" s="4"/>
      <c r="AN151" s="4"/>
      <c r="AO151" s="4"/>
      <c r="AP151" s="4"/>
      <c r="AQ151" s="4"/>
      <c r="AR151" s="4"/>
      <c r="AS151" s="4"/>
      <c r="AT151" s="4"/>
    </row>
    <row r="152" spans="1:46" x14ac:dyDescent="0.25">
      <c r="A152" s="1" t="s">
        <v>197</v>
      </c>
      <c r="B152" s="1" t="s">
        <v>114</v>
      </c>
      <c r="C152" s="1">
        <v>2003</v>
      </c>
      <c r="D152" s="1">
        <v>-5.6379999999999999</v>
      </c>
      <c r="E152" s="1">
        <v>56.621899999999997</v>
      </c>
      <c r="F152" s="7">
        <v>169</v>
      </c>
      <c r="G152" s="15">
        <v>0.39679707093738903</v>
      </c>
      <c r="H152" s="1">
        <v>10</v>
      </c>
      <c r="I152" s="12">
        <v>0</v>
      </c>
      <c r="J152" s="9">
        <v>1</v>
      </c>
      <c r="K152" s="7">
        <v>8</v>
      </c>
      <c r="M152" s="8">
        <v>610</v>
      </c>
      <c r="N152" s="8">
        <v>12.3</v>
      </c>
      <c r="O152" s="8">
        <v>6.5</v>
      </c>
      <c r="P152" s="8">
        <v>1273.2</v>
      </c>
      <c r="Q152" s="4">
        <v>4.34</v>
      </c>
      <c r="R152" s="4">
        <v>4.66</v>
      </c>
      <c r="S152" s="5">
        <v>186.49299999999999</v>
      </c>
      <c r="T152" s="5">
        <v>152.7586</v>
      </c>
      <c r="U152" s="5">
        <v>30.12</v>
      </c>
      <c r="V152" s="20"/>
      <c r="W152" s="5">
        <v>110.79139999999998</v>
      </c>
      <c r="X152" s="5">
        <v>12.55</v>
      </c>
      <c r="Y152" s="20"/>
      <c r="Z152" s="20"/>
      <c r="AA152" s="5">
        <v>20.431400000000004</v>
      </c>
      <c r="AB152" s="5">
        <v>13.2026</v>
      </c>
      <c r="AC152" s="21">
        <v>133.32</v>
      </c>
      <c r="AD152" s="5">
        <v>3.9717530000000001</v>
      </c>
      <c r="AE152" s="4">
        <v>1.32026</v>
      </c>
      <c r="AF152" s="4">
        <v>11.746981052631577</v>
      </c>
      <c r="AG152" s="4">
        <v>8.0719999999999992</v>
      </c>
      <c r="AH152" s="4">
        <v>0.41918</v>
      </c>
      <c r="AI152" s="4">
        <f t="shared" si="4"/>
        <v>19.256643923851328</v>
      </c>
      <c r="AJ152" s="4">
        <v>15.43</v>
      </c>
      <c r="AK152" s="4"/>
      <c r="AL152" s="4"/>
      <c r="AM152" s="4"/>
      <c r="AN152" s="4"/>
      <c r="AO152" s="4"/>
      <c r="AP152" s="4"/>
      <c r="AQ152" s="4"/>
      <c r="AR152" s="4"/>
      <c r="AS152" s="4"/>
      <c r="AT152" s="4"/>
    </row>
    <row r="153" spans="1:46" x14ac:dyDescent="0.25">
      <c r="A153" s="1" t="s">
        <v>198</v>
      </c>
      <c r="B153" s="1" t="s">
        <v>114</v>
      </c>
      <c r="C153" s="1">
        <v>2003</v>
      </c>
      <c r="D153" s="1">
        <v>-5.0529999999999999</v>
      </c>
      <c r="E153" s="1">
        <v>56.787700000000001</v>
      </c>
      <c r="F153" s="7">
        <v>31</v>
      </c>
      <c r="G153" s="15">
        <v>0.51821062318345223</v>
      </c>
      <c r="H153" s="1">
        <v>2</v>
      </c>
      <c r="I153" s="12">
        <v>0</v>
      </c>
      <c r="J153" s="9">
        <v>2</v>
      </c>
      <c r="K153" s="7">
        <v>10</v>
      </c>
      <c r="M153" s="8">
        <v>623.20000000000005</v>
      </c>
      <c r="N153" s="8">
        <v>11.8</v>
      </c>
      <c r="O153" s="8">
        <v>6.7</v>
      </c>
      <c r="P153" s="8">
        <v>1443.4</v>
      </c>
      <c r="Q153" s="4">
        <v>4.5</v>
      </c>
      <c r="R153" s="4">
        <v>4.6660000000000004</v>
      </c>
      <c r="S153" s="5">
        <v>240.65879999999999</v>
      </c>
      <c r="T153" s="5">
        <v>192.46680000000001</v>
      </c>
      <c r="U153" s="5">
        <v>32.379000000000005</v>
      </c>
      <c r="V153" s="20"/>
      <c r="W153" s="5">
        <v>82.026799999999994</v>
      </c>
      <c r="X153" s="5">
        <v>14.2568</v>
      </c>
      <c r="Y153" s="20"/>
      <c r="Z153" s="20"/>
      <c r="AA153" s="5">
        <v>15.712600000000002</v>
      </c>
      <c r="AB153" s="5">
        <v>15.110200000000001</v>
      </c>
      <c r="AC153" s="21">
        <v>32.409999999999997</v>
      </c>
      <c r="AD153" s="5">
        <v>3.7321159999999995</v>
      </c>
      <c r="AE153" s="4">
        <v>1.51102</v>
      </c>
      <c r="AF153" s="4">
        <v>15.405758634812285</v>
      </c>
      <c r="AG153" s="4">
        <v>5.7396000000000003</v>
      </c>
      <c r="AH153" s="4">
        <v>0.37222</v>
      </c>
      <c r="AI153" s="4">
        <f t="shared" si="4"/>
        <v>15.419912954704207</v>
      </c>
      <c r="AJ153" s="4">
        <v>19.589999999999996</v>
      </c>
      <c r="AK153" s="4"/>
      <c r="AL153" s="4"/>
      <c r="AM153" s="4"/>
      <c r="AN153" s="4"/>
      <c r="AO153" s="4"/>
      <c r="AP153" s="4"/>
      <c r="AQ153" s="4"/>
      <c r="AR153" s="4"/>
      <c r="AS153" s="4"/>
      <c r="AT153" s="4"/>
    </row>
    <row r="154" spans="1:46" x14ac:dyDescent="0.25">
      <c r="A154" s="1" t="s">
        <v>199</v>
      </c>
      <c r="B154" s="1" t="s">
        <v>114</v>
      </c>
      <c r="C154" s="1">
        <v>2003</v>
      </c>
      <c r="D154" s="1">
        <v>-3.83</v>
      </c>
      <c r="E154" s="1">
        <v>56.747900000000001</v>
      </c>
      <c r="F154" s="7">
        <v>331</v>
      </c>
      <c r="G154" s="15">
        <v>5.6729380491228942E-2</v>
      </c>
      <c r="H154" s="1">
        <v>30</v>
      </c>
      <c r="I154" s="12">
        <v>0</v>
      </c>
      <c r="J154" s="9">
        <v>1</v>
      </c>
      <c r="K154" s="7">
        <v>15</v>
      </c>
      <c r="M154" s="8">
        <v>567.5</v>
      </c>
      <c r="N154" s="8">
        <v>12.2</v>
      </c>
      <c r="O154" s="8">
        <v>5.2</v>
      </c>
      <c r="P154" s="8">
        <v>769.4</v>
      </c>
      <c r="Q154" s="4">
        <v>4.556</v>
      </c>
      <c r="R154" s="4">
        <v>5.7030000000000003</v>
      </c>
      <c r="S154" s="5">
        <v>212.59700000000004</v>
      </c>
      <c r="T154" s="5">
        <v>589.34800000000007</v>
      </c>
      <c r="U154" s="5">
        <v>74.045000000000002</v>
      </c>
      <c r="V154" s="20"/>
      <c r="W154" s="5">
        <v>56.173800000000007</v>
      </c>
      <c r="X154" s="5">
        <v>11.395400000000002</v>
      </c>
      <c r="Y154" s="20"/>
      <c r="Z154" s="20"/>
      <c r="AA154" s="5">
        <v>28.5136</v>
      </c>
      <c r="AB154" s="5">
        <v>56.324399999999997</v>
      </c>
      <c r="AC154" s="21">
        <v>48.32</v>
      </c>
      <c r="AD154" s="5">
        <v>16.191277000000003</v>
      </c>
      <c r="AE154" s="4">
        <v>5.6324399999999999</v>
      </c>
      <c r="AF154" s="4">
        <v>11.135572990353701</v>
      </c>
      <c r="AG154" s="4">
        <v>8.077</v>
      </c>
      <c r="AH154" s="4">
        <v>0.34204000000000001</v>
      </c>
      <c r="AI154" s="4">
        <f t="shared" si="4"/>
        <v>23.614197169921646</v>
      </c>
      <c r="AJ154" s="4">
        <v>6.120000000000001</v>
      </c>
      <c r="AK154" s="4"/>
      <c r="AL154" s="4"/>
      <c r="AM154" s="4"/>
      <c r="AN154" s="4"/>
      <c r="AO154" s="4"/>
      <c r="AP154" s="4"/>
      <c r="AQ154" s="4"/>
      <c r="AR154" s="4"/>
      <c r="AS154" s="4"/>
      <c r="AT154" s="4"/>
    </row>
  </sheetData>
  <phoneticPr fontId="3" type="noConversion"/>
  <pageMargins left="0.75" right="0.75" top="1" bottom="1" header="0.5" footer="0.5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29"/>
  <sheetViews>
    <sheetView workbookViewId="0">
      <selection activeCell="B6" sqref="B6"/>
    </sheetView>
  </sheetViews>
  <sheetFormatPr defaultRowHeight="13.2" x14ac:dyDescent="0.25"/>
  <cols>
    <col min="1" max="1" width="49.88671875" bestFit="1" customWidth="1"/>
    <col min="2" max="2" width="109.33203125" bestFit="1" customWidth="1"/>
    <col min="3" max="3" width="9.109375" style="3"/>
  </cols>
  <sheetData>
    <row r="1" spans="1:3" x14ac:dyDescent="0.25">
      <c r="A1" s="30" t="s">
        <v>200</v>
      </c>
      <c r="B1" s="31" t="s">
        <v>201</v>
      </c>
      <c r="C1" s="4"/>
    </row>
    <row r="2" spans="1:3" x14ac:dyDescent="0.25">
      <c r="A2" t="s">
        <v>0</v>
      </c>
      <c r="B2" s="3" t="s">
        <v>202</v>
      </c>
      <c r="C2"/>
    </row>
    <row r="3" spans="1:3" x14ac:dyDescent="0.25">
      <c r="A3" t="s">
        <v>1</v>
      </c>
      <c r="B3" t="s">
        <v>203</v>
      </c>
      <c r="C3"/>
    </row>
    <row r="4" spans="1:3" x14ac:dyDescent="0.25">
      <c r="A4" t="s">
        <v>2</v>
      </c>
      <c r="B4" t="s">
        <v>204</v>
      </c>
      <c r="C4"/>
    </row>
    <row r="5" spans="1:3" x14ac:dyDescent="0.25">
      <c r="A5" t="s">
        <v>3</v>
      </c>
      <c r="B5" t="s">
        <v>3</v>
      </c>
      <c r="C5"/>
    </row>
    <row r="6" spans="1:3" x14ac:dyDescent="0.25">
      <c r="A6" t="s">
        <v>4</v>
      </c>
      <c r="B6" t="s">
        <v>4</v>
      </c>
      <c r="C6"/>
    </row>
    <row r="7" spans="1:3" x14ac:dyDescent="0.25">
      <c r="A7" t="s">
        <v>5</v>
      </c>
      <c r="B7" t="s">
        <v>5</v>
      </c>
      <c r="C7"/>
    </row>
    <row r="8" spans="1:3" x14ac:dyDescent="0.25">
      <c r="A8" t="s">
        <v>6</v>
      </c>
      <c r="B8" t="s">
        <v>205</v>
      </c>
      <c r="C8"/>
    </row>
    <row r="9" spans="1:3" x14ac:dyDescent="0.25">
      <c r="A9" t="s">
        <v>7</v>
      </c>
      <c r="B9" t="s">
        <v>206</v>
      </c>
      <c r="C9"/>
    </row>
    <row r="10" spans="1:3" x14ac:dyDescent="0.25">
      <c r="A10" t="s">
        <v>8</v>
      </c>
      <c r="B10" s="3" t="s">
        <v>207</v>
      </c>
      <c r="C10"/>
    </row>
    <row r="11" spans="1:3" x14ac:dyDescent="0.25">
      <c r="A11" t="s">
        <v>9</v>
      </c>
      <c r="B11" s="3" t="s">
        <v>208</v>
      </c>
      <c r="C11"/>
    </row>
    <row r="12" spans="1:3" x14ac:dyDescent="0.25">
      <c r="A12" t="s">
        <v>10</v>
      </c>
      <c r="B12" s="3" t="s">
        <v>209</v>
      </c>
      <c r="C12"/>
    </row>
    <row r="13" spans="1:3" x14ac:dyDescent="0.25">
      <c r="A13" t="s">
        <v>11</v>
      </c>
      <c r="B13" s="3" t="s">
        <v>210</v>
      </c>
      <c r="C13"/>
    </row>
    <row r="14" spans="1:3" x14ac:dyDescent="0.25">
      <c r="A14" t="s">
        <v>12</v>
      </c>
      <c r="B14" t="s">
        <v>12</v>
      </c>
      <c r="C14"/>
    </row>
    <row r="15" spans="1:3" x14ac:dyDescent="0.25">
      <c r="A15" t="s">
        <v>13</v>
      </c>
      <c r="B15" t="s">
        <v>13</v>
      </c>
      <c r="C15"/>
    </row>
    <row r="16" spans="1:3" x14ac:dyDescent="0.25">
      <c r="A16" t="s">
        <v>14</v>
      </c>
      <c r="B16" t="s">
        <v>211</v>
      </c>
      <c r="C16"/>
    </row>
    <row r="17" spans="1:3" x14ac:dyDescent="0.25">
      <c r="A17" t="s">
        <v>15</v>
      </c>
      <c r="B17" t="s">
        <v>15</v>
      </c>
      <c r="C17"/>
    </row>
    <row r="18" spans="1:3" x14ac:dyDescent="0.25">
      <c r="A18" t="s">
        <v>16</v>
      </c>
      <c r="B18" t="s">
        <v>212</v>
      </c>
      <c r="C18"/>
    </row>
    <row r="19" spans="1:3" x14ac:dyDescent="0.25">
      <c r="A19" t="s">
        <v>17</v>
      </c>
      <c r="B19" t="s">
        <v>213</v>
      </c>
      <c r="C19"/>
    </row>
    <row r="20" spans="1:3" x14ac:dyDescent="0.25">
      <c r="A20" t="s">
        <v>18</v>
      </c>
      <c r="B20" t="s">
        <v>18</v>
      </c>
      <c r="C20"/>
    </row>
    <row r="21" spans="1:3" x14ac:dyDescent="0.25">
      <c r="A21" t="s">
        <v>19</v>
      </c>
      <c r="B21" t="s">
        <v>19</v>
      </c>
      <c r="C21"/>
    </row>
    <row r="22" spans="1:3" x14ac:dyDescent="0.25">
      <c r="A22" t="s">
        <v>20</v>
      </c>
      <c r="B22" t="s">
        <v>20</v>
      </c>
      <c r="C22"/>
    </row>
    <row r="23" spans="1:3" x14ac:dyDescent="0.25">
      <c r="A23" t="s">
        <v>21</v>
      </c>
      <c r="B23" t="s">
        <v>21</v>
      </c>
      <c r="C23"/>
    </row>
    <row r="24" spans="1:3" x14ac:dyDescent="0.25">
      <c r="A24" t="s">
        <v>22</v>
      </c>
      <c r="B24" t="s">
        <v>22</v>
      </c>
      <c r="C24"/>
    </row>
    <row r="25" spans="1:3" x14ac:dyDescent="0.25">
      <c r="A25" t="s">
        <v>23</v>
      </c>
      <c r="B25" t="s">
        <v>23</v>
      </c>
      <c r="C25"/>
    </row>
    <row r="26" spans="1:3" x14ac:dyDescent="0.25">
      <c r="A26" t="s">
        <v>24</v>
      </c>
      <c r="B26" t="s">
        <v>24</v>
      </c>
      <c r="C26"/>
    </row>
    <row r="27" spans="1:3" x14ac:dyDescent="0.25">
      <c r="A27" t="s">
        <v>25</v>
      </c>
      <c r="B27" t="s">
        <v>25</v>
      </c>
      <c r="C27"/>
    </row>
    <row r="28" spans="1:3" x14ac:dyDescent="0.25">
      <c r="A28" t="s">
        <v>26</v>
      </c>
      <c r="B28" t="s">
        <v>26</v>
      </c>
      <c r="C28"/>
    </row>
    <row r="29" spans="1:3" x14ac:dyDescent="0.25">
      <c r="A29" t="s">
        <v>27</v>
      </c>
      <c r="B29" t="s">
        <v>27</v>
      </c>
      <c r="C29"/>
    </row>
    <row r="30" spans="1:3" x14ac:dyDescent="0.25">
      <c r="A30" t="s">
        <v>28</v>
      </c>
      <c r="B30" t="s">
        <v>28</v>
      </c>
      <c r="C30"/>
    </row>
    <row r="31" spans="1:3" x14ac:dyDescent="0.25">
      <c r="A31" t="s">
        <v>29</v>
      </c>
      <c r="B31" t="s">
        <v>29</v>
      </c>
      <c r="C31"/>
    </row>
    <row r="32" spans="1:3" x14ac:dyDescent="0.25">
      <c r="A32" t="s">
        <v>30</v>
      </c>
      <c r="B32" t="s">
        <v>30</v>
      </c>
      <c r="C32"/>
    </row>
    <row r="33" spans="1:3" x14ac:dyDescent="0.25">
      <c r="A33" t="s">
        <v>31</v>
      </c>
      <c r="B33" t="s">
        <v>31</v>
      </c>
      <c r="C33"/>
    </row>
    <row r="34" spans="1:3" x14ac:dyDescent="0.25">
      <c r="A34" t="s">
        <v>32</v>
      </c>
      <c r="B34" t="s">
        <v>32</v>
      </c>
      <c r="C34"/>
    </row>
    <row r="35" spans="1:3" x14ac:dyDescent="0.25">
      <c r="A35" t="s">
        <v>33</v>
      </c>
      <c r="B35" t="s">
        <v>33</v>
      </c>
      <c r="C35"/>
    </row>
    <row r="36" spans="1:3" x14ac:dyDescent="0.25">
      <c r="A36" t="s">
        <v>34</v>
      </c>
      <c r="B36" t="s">
        <v>214</v>
      </c>
      <c r="C36"/>
    </row>
    <row r="37" spans="1:3" x14ac:dyDescent="0.25">
      <c r="A37" t="s">
        <v>35</v>
      </c>
      <c r="B37" t="s">
        <v>35</v>
      </c>
      <c r="C37"/>
    </row>
    <row r="38" spans="1:3" x14ac:dyDescent="0.25">
      <c r="B38" s="3"/>
      <c r="C38"/>
    </row>
    <row r="39" spans="1:3" x14ac:dyDescent="0.25">
      <c r="B39" s="3"/>
      <c r="C39"/>
    </row>
    <row r="40" spans="1:3" x14ac:dyDescent="0.25">
      <c r="B40" s="3"/>
      <c r="C40"/>
    </row>
    <row r="41" spans="1:3" x14ac:dyDescent="0.25">
      <c r="B41" s="3"/>
      <c r="C41"/>
    </row>
    <row r="42" spans="1:3" x14ac:dyDescent="0.25">
      <c r="B42" s="3"/>
      <c r="C42"/>
    </row>
    <row r="43" spans="1:3" x14ac:dyDescent="0.25">
      <c r="B43" s="3"/>
      <c r="C43"/>
    </row>
    <row r="44" spans="1:3" x14ac:dyDescent="0.25">
      <c r="B44" s="3"/>
      <c r="C44"/>
    </row>
    <row r="45" spans="1:3" x14ac:dyDescent="0.25">
      <c r="B45" s="3"/>
      <c r="C45"/>
    </row>
    <row r="46" spans="1:3" x14ac:dyDescent="0.25">
      <c r="B46" s="3"/>
      <c r="C46"/>
    </row>
    <row r="47" spans="1:3" x14ac:dyDescent="0.25">
      <c r="B47" s="3"/>
      <c r="C47"/>
    </row>
    <row r="48" spans="1:3" x14ac:dyDescent="0.25">
      <c r="B48" s="3"/>
      <c r="C48"/>
    </row>
    <row r="49" spans="2:3" x14ac:dyDescent="0.25">
      <c r="B49" s="3"/>
      <c r="C49"/>
    </row>
    <row r="50" spans="2:3" x14ac:dyDescent="0.25">
      <c r="B50" s="3"/>
      <c r="C50"/>
    </row>
    <row r="51" spans="2:3" x14ac:dyDescent="0.25">
      <c r="B51" s="3"/>
      <c r="C51"/>
    </row>
    <row r="52" spans="2:3" x14ac:dyDescent="0.25">
      <c r="B52" s="3"/>
      <c r="C52"/>
    </row>
    <row r="53" spans="2:3" x14ac:dyDescent="0.25">
      <c r="B53" s="3"/>
      <c r="C53"/>
    </row>
    <row r="54" spans="2:3" x14ac:dyDescent="0.25">
      <c r="B54" s="3"/>
      <c r="C54"/>
    </row>
    <row r="55" spans="2:3" x14ac:dyDescent="0.25">
      <c r="B55" s="3"/>
      <c r="C55"/>
    </row>
    <row r="56" spans="2:3" x14ac:dyDescent="0.25">
      <c r="B56" s="3"/>
      <c r="C56"/>
    </row>
    <row r="57" spans="2:3" x14ac:dyDescent="0.25">
      <c r="B57" s="3"/>
      <c r="C57"/>
    </row>
    <row r="58" spans="2:3" x14ac:dyDescent="0.25">
      <c r="B58" s="3"/>
      <c r="C58"/>
    </row>
    <row r="59" spans="2:3" x14ac:dyDescent="0.25">
      <c r="B59" s="3"/>
      <c r="C59"/>
    </row>
    <row r="60" spans="2:3" x14ac:dyDescent="0.25">
      <c r="B60" s="3"/>
      <c r="C60"/>
    </row>
    <row r="61" spans="2:3" x14ac:dyDescent="0.25">
      <c r="B61" s="3"/>
      <c r="C61"/>
    </row>
    <row r="62" spans="2:3" x14ac:dyDescent="0.25">
      <c r="B62" s="3"/>
      <c r="C62"/>
    </row>
    <row r="63" spans="2:3" x14ac:dyDescent="0.25">
      <c r="B63" s="3"/>
      <c r="C63"/>
    </row>
    <row r="64" spans="2:3" x14ac:dyDescent="0.25">
      <c r="B64" s="3"/>
      <c r="C64"/>
    </row>
    <row r="65" spans="2:3" x14ac:dyDescent="0.25">
      <c r="B65" s="3"/>
      <c r="C65"/>
    </row>
    <row r="66" spans="2:3" x14ac:dyDescent="0.25">
      <c r="B66" s="3"/>
      <c r="C66"/>
    </row>
    <row r="67" spans="2:3" x14ac:dyDescent="0.25">
      <c r="B67" s="3"/>
      <c r="C67"/>
    </row>
    <row r="68" spans="2:3" x14ac:dyDescent="0.25">
      <c r="B68" s="3"/>
      <c r="C68"/>
    </row>
    <row r="69" spans="2:3" x14ac:dyDescent="0.25">
      <c r="B69" s="3"/>
      <c r="C69"/>
    </row>
    <row r="70" spans="2:3" x14ac:dyDescent="0.25">
      <c r="B70" s="3"/>
      <c r="C70"/>
    </row>
    <row r="71" spans="2:3" x14ac:dyDescent="0.25">
      <c r="B71" s="3"/>
      <c r="C71"/>
    </row>
    <row r="72" spans="2:3" x14ac:dyDescent="0.25">
      <c r="B72" s="3"/>
      <c r="C72"/>
    </row>
    <row r="73" spans="2:3" x14ac:dyDescent="0.25">
      <c r="B73" s="3"/>
      <c r="C73"/>
    </row>
    <row r="74" spans="2:3" x14ac:dyDescent="0.25">
      <c r="B74" s="3"/>
      <c r="C74"/>
    </row>
    <row r="75" spans="2:3" x14ac:dyDescent="0.25">
      <c r="B75" s="3"/>
      <c r="C75"/>
    </row>
    <row r="76" spans="2:3" x14ac:dyDescent="0.25">
      <c r="B76" s="3"/>
      <c r="C76"/>
    </row>
    <row r="77" spans="2:3" x14ac:dyDescent="0.25">
      <c r="B77" s="3"/>
      <c r="C77"/>
    </row>
    <row r="78" spans="2:3" x14ac:dyDescent="0.25">
      <c r="B78" s="3"/>
      <c r="C78"/>
    </row>
    <row r="79" spans="2:3" x14ac:dyDescent="0.25">
      <c r="B79" s="3"/>
      <c r="C79"/>
    </row>
    <row r="80" spans="2:3" x14ac:dyDescent="0.25">
      <c r="B80" s="3"/>
      <c r="C80"/>
    </row>
    <row r="81" spans="2:3" x14ac:dyDescent="0.25">
      <c r="B81" s="3"/>
      <c r="C81"/>
    </row>
    <row r="82" spans="2:3" x14ac:dyDescent="0.25">
      <c r="B82" s="3"/>
      <c r="C82"/>
    </row>
    <row r="83" spans="2:3" x14ac:dyDescent="0.25">
      <c r="B83" s="3"/>
      <c r="C83"/>
    </row>
    <row r="84" spans="2:3" x14ac:dyDescent="0.25">
      <c r="B84" s="3"/>
      <c r="C84"/>
    </row>
    <row r="85" spans="2:3" x14ac:dyDescent="0.25">
      <c r="B85" s="3"/>
      <c r="C85"/>
    </row>
    <row r="86" spans="2:3" x14ac:dyDescent="0.25">
      <c r="B86" s="3"/>
      <c r="C86"/>
    </row>
    <row r="87" spans="2:3" x14ac:dyDescent="0.25">
      <c r="B87" s="3"/>
      <c r="C87"/>
    </row>
    <row r="88" spans="2:3" x14ac:dyDescent="0.25">
      <c r="B88" s="3"/>
      <c r="C88"/>
    </row>
    <row r="89" spans="2:3" x14ac:dyDescent="0.25">
      <c r="B89" s="3"/>
      <c r="C89"/>
    </row>
    <row r="90" spans="2:3" x14ac:dyDescent="0.25">
      <c r="B90" s="3"/>
      <c r="C90"/>
    </row>
    <row r="91" spans="2:3" x14ac:dyDescent="0.25">
      <c r="B91" s="3"/>
      <c r="C91"/>
    </row>
    <row r="92" spans="2:3" x14ac:dyDescent="0.25">
      <c r="B92" s="3"/>
      <c r="C92"/>
    </row>
    <row r="93" spans="2:3" x14ac:dyDescent="0.25">
      <c r="B93" s="3"/>
      <c r="C93"/>
    </row>
    <row r="94" spans="2:3" x14ac:dyDescent="0.25">
      <c r="B94" s="3"/>
      <c r="C94"/>
    </row>
    <row r="95" spans="2:3" x14ac:dyDescent="0.25">
      <c r="B95" s="3"/>
      <c r="C95"/>
    </row>
    <row r="96" spans="2:3" x14ac:dyDescent="0.25">
      <c r="B96" s="3"/>
      <c r="C96"/>
    </row>
    <row r="97" spans="2:3" x14ac:dyDescent="0.25">
      <c r="B97" s="3"/>
      <c r="C97"/>
    </row>
    <row r="98" spans="2:3" x14ac:dyDescent="0.25">
      <c r="B98" s="3"/>
      <c r="C98"/>
    </row>
    <row r="99" spans="2:3" x14ac:dyDescent="0.25">
      <c r="B99" s="3"/>
      <c r="C99"/>
    </row>
    <row r="100" spans="2:3" x14ac:dyDescent="0.25">
      <c r="B100" s="3"/>
      <c r="C100"/>
    </row>
    <row r="101" spans="2:3" x14ac:dyDescent="0.25">
      <c r="B101" s="3"/>
      <c r="C101"/>
    </row>
    <row r="102" spans="2:3" x14ac:dyDescent="0.25">
      <c r="B102" s="3"/>
      <c r="C102"/>
    </row>
    <row r="103" spans="2:3" x14ac:dyDescent="0.25">
      <c r="B103" s="3"/>
      <c r="C103"/>
    </row>
    <row r="104" spans="2:3" x14ac:dyDescent="0.25">
      <c r="B104" s="3"/>
      <c r="C104"/>
    </row>
    <row r="105" spans="2:3" x14ac:dyDescent="0.25">
      <c r="B105" s="3"/>
      <c r="C105"/>
    </row>
    <row r="106" spans="2:3" x14ac:dyDescent="0.25">
      <c r="B106" s="3"/>
      <c r="C106"/>
    </row>
    <row r="107" spans="2:3" x14ac:dyDescent="0.25">
      <c r="B107" s="3"/>
      <c r="C107"/>
    </row>
    <row r="108" spans="2:3" x14ac:dyDescent="0.25">
      <c r="B108" s="3"/>
      <c r="C108"/>
    </row>
    <row r="109" spans="2:3" x14ac:dyDescent="0.25">
      <c r="B109" s="3"/>
      <c r="C109"/>
    </row>
    <row r="110" spans="2:3" x14ac:dyDescent="0.25">
      <c r="B110" s="3"/>
      <c r="C110"/>
    </row>
    <row r="111" spans="2:3" x14ac:dyDescent="0.25">
      <c r="B111" s="3"/>
      <c r="C111"/>
    </row>
    <row r="112" spans="2:3" x14ac:dyDescent="0.25">
      <c r="B112" s="3"/>
      <c r="C112"/>
    </row>
    <row r="113" spans="2:3" x14ac:dyDescent="0.25">
      <c r="B113" s="3"/>
      <c r="C113"/>
    </row>
    <row r="114" spans="2:3" x14ac:dyDescent="0.25">
      <c r="B114" s="3"/>
      <c r="C114"/>
    </row>
    <row r="115" spans="2:3" x14ac:dyDescent="0.25">
      <c r="B115" s="3"/>
      <c r="C115"/>
    </row>
    <row r="116" spans="2:3" x14ac:dyDescent="0.25">
      <c r="B116" s="3"/>
      <c r="C116"/>
    </row>
    <row r="117" spans="2:3" x14ac:dyDescent="0.25">
      <c r="B117" s="3"/>
      <c r="C117"/>
    </row>
    <row r="118" spans="2:3" x14ac:dyDescent="0.25">
      <c r="B118" s="3"/>
      <c r="C118"/>
    </row>
    <row r="119" spans="2:3" x14ac:dyDescent="0.25">
      <c r="B119" s="3"/>
      <c r="C119"/>
    </row>
    <row r="120" spans="2:3" x14ac:dyDescent="0.25">
      <c r="B120" s="3"/>
      <c r="C120"/>
    </row>
    <row r="121" spans="2:3" x14ac:dyDescent="0.25">
      <c r="B121" s="3"/>
      <c r="C121"/>
    </row>
    <row r="122" spans="2:3" x14ac:dyDescent="0.25">
      <c r="B122" s="3"/>
      <c r="C122"/>
    </row>
    <row r="123" spans="2:3" x14ac:dyDescent="0.25">
      <c r="B123" s="3"/>
      <c r="C123"/>
    </row>
    <row r="124" spans="2:3" x14ac:dyDescent="0.25">
      <c r="B124" s="3"/>
      <c r="C124"/>
    </row>
    <row r="125" spans="2:3" x14ac:dyDescent="0.25">
      <c r="B125" s="3"/>
      <c r="C125"/>
    </row>
    <row r="126" spans="2:3" x14ac:dyDescent="0.25">
      <c r="B126" s="3"/>
      <c r="C126"/>
    </row>
    <row r="127" spans="2:3" x14ac:dyDescent="0.25">
      <c r="B127" s="3"/>
      <c r="C127"/>
    </row>
    <row r="128" spans="2:3" x14ac:dyDescent="0.25">
      <c r="B128" s="3"/>
      <c r="C128"/>
    </row>
    <row r="129" spans="2:3" x14ac:dyDescent="0.25">
      <c r="B129" s="3"/>
      <c r="C129"/>
    </row>
  </sheetData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environmental.data</vt:lpstr>
      <vt:lpstr>metadata</vt:lpstr>
    </vt:vector>
  </TitlesOfParts>
  <Manager/>
  <Company>Open University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Carly</dc:creator>
  <cp:keywords/>
  <dc:description/>
  <cp:lastModifiedBy>Plas, Fons van der</cp:lastModifiedBy>
  <cp:revision/>
  <dcterms:created xsi:type="dcterms:W3CDTF">2008-02-08T11:33:52Z</dcterms:created>
  <dcterms:modified xsi:type="dcterms:W3CDTF">2024-07-17T10:29:03Z</dcterms:modified>
  <cp:category/>
  <cp:contentStatus/>
</cp:coreProperties>
</file>