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ertpiper2/Dropbox (endosomeLAB)/CMT_PMP22 paper2023/"/>
    </mc:Choice>
  </mc:AlternateContent>
  <xr:revisionPtr revIDLastSave="0" documentId="13_ncr:1_{A97AE27F-6E25-B944-964C-F1B578CB2CBE}" xr6:coauthVersionLast="47" xr6:coauthVersionMax="47" xr10:uidLastSave="{00000000-0000-0000-0000-000000000000}"/>
  <bookViews>
    <workbookView xWindow="15580" yWindow="8080" windowWidth="27640" windowHeight="16940" xr2:uid="{FDAB331A-B797-8C41-AEC8-665152F982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5" i="1" l="1"/>
  <c r="R14" i="1"/>
  <c r="P15" i="1"/>
  <c r="P14" i="1"/>
  <c r="N15" i="1"/>
  <c r="L15" i="1"/>
  <c r="N14" i="1"/>
  <c r="L14" i="1"/>
  <c r="I15" i="1"/>
  <c r="I14" i="1"/>
  <c r="G14" i="1"/>
  <c r="C15" i="1"/>
  <c r="C14" i="1"/>
  <c r="G15" i="1"/>
</calcChain>
</file>

<file path=xl/sharedStrings.xml><?xml version="1.0" encoding="utf-8"?>
<sst xmlns="http://schemas.openxmlformats.org/spreadsheetml/2006/main" count="30" uniqueCount="14">
  <si>
    <t>WT</t>
  </si>
  <si>
    <t>amount cherry overlaping GFP</t>
  </si>
  <si>
    <t>amount GF overlaping mCherry</t>
  </si>
  <si>
    <t>M1</t>
  </si>
  <si>
    <t>M2</t>
  </si>
  <si>
    <t>M2-threshold</t>
  </si>
  <si>
    <t>R98C</t>
  </si>
  <si>
    <t>average</t>
  </si>
  <si>
    <t>StDev</t>
  </si>
  <si>
    <t>M1-threshold</t>
  </si>
  <si>
    <t>155V 162A</t>
  </si>
  <si>
    <t>7654. G155V</t>
  </si>
  <si>
    <t>7827 G155V, I162A mCherry</t>
  </si>
  <si>
    <t>7801 L158A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</si>
</sst>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7A4A-B24F-E348-80DB-2E98B8205E39}">
  <dimension ref="A1:R15"/>
  <sheetViews>
    <sheetView tabSelected="1" workbookViewId="0">
      <selection activeCell="R4" sqref="R4:R13"/>
    </sheetView>
  </sheetViews>
  <sheetFormatPr baseColWidth="10" defaultRowHeight="16" x14ac:dyDescent="0.2"/>
  <sheetData>
    <row r="1" spans="1:18" x14ac:dyDescent="0.2">
      <c r="A1" t="s">
        <v>0</v>
      </c>
      <c r="E1" t="s">
        <v>6</v>
      </c>
      <c r="I1">
        <v>7828</v>
      </c>
      <c r="J1" t="s">
        <v>10</v>
      </c>
      <c r="L1" t="s">
        <v>11</v>
      </c>
      <c r="N1" t="s">
        <v>12</v>
      </c>
      <c r="P1" t="s">
        <v>13</v>
      </c>
      <c r="R1">
        <v>7792</v>
      </c>
    </row>
    <row r="2" spans="1:18" x14ac:dyDescent="0.2">
      <c r="A2" t="s">
        <v>3</v>
      </c>
      <c r="B2" t="s">
        <v>4</v>
      </c>
      <c r="C2" t="s">
        <v>9</v>
      </c>
      <c r="D2" t="s">
        <v>5</v>
      </c>
      <c r="E2" t="s">
        <v>3</v>
      </c>
      <c r="F2" t="s">
        <v>4</v>
      </c>
      <c r="G2" t="s">
        <v>9</v>
      </c>
      <c r="H2" t="s">
        <v>5</v>
      </c>
      <c r="I2" t="s">
        <v>9</v>
      </c>
    </row>
    <row r="3" spans="1:18" ht="68" x14ac:dyDescent="0.2">
      <c r="A3" s="1" t="s">
        <v>1</v>
      </c>
      <c r="B3" s="1" t="s">
        <v>2</v>
      </c>
      <c r="C3" s="1" t="s">
        <v>1</v>
      </c>
      <c r="D3" s="1" t="s">
        <v>2</v>
      </c>
      <c r="E3" s="1" t="s">
        <v>1</v>
      </c>
      <c r="F3" s="1" t="s">
        <v>2</v>
      </c>
      <c r="G3" s="1" t="s">
        <v>1</v>
      </c>
      <c r="H3" s="1" t="s">
        <v>2</v>
      </c>
      <c r="I3" s="1" t="s">
        <v>1</v>
      </c>
      <c r="L3" s="1" t="s">
        <v>1</v>
      </c>
      <c r="N3" s="1" t="s">
        <v>1</v>
      </c>
    </row>
    <row r="4" spans="1:18" x14ac:dyDescent="0.2">
      <c r="A4">
        <v>0.99099999999999999</v>
      </c>
      <c r="B4">
        <v>0.752</v>
      </c>
      <c r="C4">
        <v>0.73399999999999999</v>
      </c>
      <c r="D4">
        <v>0.63</v>
      </c>
      <c r="E4">
        <v>0.96899999999999997</v>
      </c>
      <c r="F4">
        <v>0.66600000000000004</v>
      </c>
      <c r="G4">
        <v>0.245</v>
      </c>
      <c r="H4">
        <v>0.24199999999999999</v>
      </c>
      <c r="I4">
        <v>0.50900000000000001</v>
      </c>
      <c r="L4">
        <v>0.58199999999999996</v>
      </c>
      <c r="N4">
        <v>0.61899999999999999</v>
      </c>
      <c r="P4">
        <v>0.67</v>
      </c>
      <c r="R4">
        <v>0.78400000000000003</v>
      </c>
    </row>
    <row r="5" spans="1:18" x14ac:dyDescent="0.2">
      <c r="A5">
        <v>0.99299999999999999</v>
      </c>
      <c r="B5">
        <v>0.67400000000000004</v>
      </c>
      <c r="C5">
        <v>0.77</v>
      </c>
      <c r="D5">
        <v>0.55200000000000005</v>
      </c>
      <c r="E5">
        <v>0.98699999999999999</v>
      </c>
      <c r="F5">
        <v>0.66100000000000003</v>
      </c>
      <c r="G5">
        <v>0.109</v>
      </c>
      <c r="H5">
        <v>0.32</v>
      </c>
      <c r="I5">
        <v>0.47899999999999998</v>
      </c>
      <c r="L5">
        <v>0.65200000000000002</v>
      </c>
      <c r="N5">
        <v>0.61699999999999999</v>
      </c>
      <c r="P5">
        <v>0.747</v>
      </c>
      <c r="R5">
        <v>0.52800000000000002</v>
      </c>
    </row>
    <row r="6" spans="1:18" x14ac:dyDescent="0.2">
      <c r="A6">
        <v>0.99099999999999999</v>
      </c>
      <c r="B6">
        <v>0.71399999999999997</v>
      </c>
      <c r="C6">
        <v>0.53500000000000003</v>
      </c>
      <c r="D6">
        <v>0.70299999999999996</v>
      </c>
      <c r="E6">
        <v>0.96</v>
      </c>
      <c r="F6">
        <v>0.80400000000000005</v>
      </c>
      <c r="G6">
        <v>0.18099999999999999</v>
      </c>
      <c r="H6">
        <v>0.42</v>
      </c>
      <c r="I6">
        <v>0.64200000000000002</v>
      </c>
      <c r="L6">
        <v>0.57899999999999996</v>
      </c>
      <c r="N6">
        <v>0.59799999999999998</v>
      </c>
      <c r="P6">
        <v>0.65500000000000003</v>
      </c>
      <c r="R6">
        <v>0.65700000000000003</v>
      </c>
    </row>
    <row r="7" spans="1:18" x14ac:dyDescent="0.2">
      <c r="A7">
        <v>0.99099999999999999</v>
      </c>
      <c r="B7">
        <v>0.65300000000000002</v>
      </c>
      <c r="C7">
        <v>0.69899999999999995</v>
      </c>
      <c r="D7">
        <v>0.67800000000000005</v>
      </c>
      <c r="E7">
        <v>0.97199999999999998</v>
      </c>
      <c r="F7">
        <v>0.69199999999999995</v>
      </c>
      <c r="G7">
        <v>6.5000000000000002E-2</v>
      </c>
      <c r="H7">
        <v>0.14299999999999999</v>
      </c>
      <c r="I7">
        <v>0.41199999999999998</v>
      </c>
      <c r="L7">
        <v>0.6</v>
      </c>
      <c r="N7">
        <v>0.60499999999999998</v>
      </c>
      <c r="P7">
        <v>0.45300000000000001</v>
      </c>
      <c r="R7">
        <v>0.58899999999999997</v>
      </c>
    </row>
    <row r="8" spans="1:18" x14ac:dyDescent="0.2">
      <c r="A8">
        <v>0.98</v>
      </c>
      <c r="B8">
        <v>0.79400000000000004</v>
      </c>
      <c r="C8">
        <v>0.59899999999999998</v>
      </c>
      <c r="D8">
        <v>0.80600000000000005</v>
      </c>
      <c r="E8">
        <v>0.97799999999999998</v>
      </c>
      <c r="F8">
        <v>0.65300000000000002</v>
      </c>
      <c r="G8">
        <v>5.8999999999999997E-2</v>
      </c>
      <c r="H8">
        <v>0.13600000000000001</v>
      </c>
      <c r="I8">
        <v>0.79500000000000004</v>
      </c>
      <c r="L8">
        <v>0.78200000000000003</v>
      </c>
      <c r="N8">
        <v>0.55300000000000005</v>
      </c>
      <c r="P8">
        <v>0.65100000000000002</v>
      </c>
      <c r="R8">
        <v>0.61199999999999999</v>
      </c>
    </row>
    <row r="9" spans="1:18" x14ac:dyDescent="0.2">
      <c r="A9">
        <v>0.98699999999999999</v>
      </c>
      <c r="B9">
        <v>0.59499999999999997</v>
      </c>
      <c r="C9">
        <v>0.67600000000000005</v>
      </c>
      <c r="D9">
        <v>0.38800000000000001</v>
      </c>
      <c r="E9">
        <v>0.97799999999999998</v>
      </c>
      <c r="F9">
        <v>0.65300000000000002</v>
      </c>
      <c r="G9">
        <v>5.8999999999999997E-2</v>
      </c>
      <c r="H9">
        <v>0.13600000000000001</v>
      </c>
      <c r="I9">
        <v>0.54900000000000004</v>
      </c>
      <c r="L9">
        <v>0.64600000000000002</v>
      </c>
      <c r="N9">
        <v>0.74299999999999999</v>
      </c>
      <c r="P9">
        <v>0.7</v>
      </c>
      <c r="R9">
        <v>0.70299999999999996</v>
      </c>
    </row>
    <row r="10" spans="1:18" x14ac:dyDescent="0.2">
      <c r="A10">
        <v>0.98699999999999999</v>
      </c>
      <c r="B10">
        <v>0.77400000000000002</v>
      </c>
      <c r="C10">
        <v>0.72799999999999998</v>
      </c>
      <c r="D10">
        <v>0.496</v>
      </c>
      <c r="E10">
        <v>0.95299999999999996</v>
      </c>
      <c r="F10">
        <v>0.64100000000000001</v>
      </c>
      <c r="G10">
        <v>7.5999999999999998E-2</v>
      </c>
      <c r="H10">
        <v>5.5E-2</v>
      </c>
      <c r="I10">
        <v>0.69399999999999995</v>
      </c>
      <c r="L10">
        <v>0.67900000000000005</v>
      </c>
      <c r="N10">
        <v>0.53700000000000003</v>
      </c>
      <c r="P10">
        <v>0.64300000000000002</v>
      </c>
      <c r="R10">
        <v>0.65400000000000003</v>
      </c>
    </row>
    <row r="11" spans="1:18" x14ac:dyDescent="0.2">
      <c r="A11">
        <v>0.98499999999999999</v>
      </c>
      <c r="B11">
        <v>0.81799999999999995</v>
      </c>
      <c r="C11">
        <v>0.65600000000000003</v>
      </c>
      <c r="D11">
        <v>0.61199999999999999</v>
      </c>
      <c r="E11">
        <v>0.94899999999999995</v>
      </c>
      <c r="F11">
        <v>0.77300000000000002</v>
      </c>
      <c r="G11">
        <v>6.8000000000000005E-2</v>
      </c>
      <c r="H11">
        <v>0.38</v>
      </c>
      <c r="I11">
        <v>0.63500000000000001</v>
      </c>
      <c r="L11">
        <v>0.51300000000000001</v>
      </c>
      <c r="N11">
        <v>0.60799999999999998</v>
      </c>
      <c r="P11">
        <v>0.64100000000000001</v>
      </c>
      <c r="R11">
        <v>0.68799999999999994</v>
      </c>
    </row>
    <row r="12" spans="1:18" x14ac:dyDescent="0.2">
      <c r="L12">
        <v>0.70799999999999996</v>
      </c>
      <c r="N12">
        <v>0.73599999999999999</v>
      </c>
      <c r="P12">
        <v>0.68799999999999994</v>
      </c>
      <c r="R12">
        <v>0.70499999999999996</v>
      </c>
    </row>
    <row r="13" spans="1:18" x14ac:dyDescent="0.2">
      <c r="L13">
        <v>0.746</v>
      </c>
      <c r="N13">
        <v>0.63700000000000001</v>
      </c>
      <c r="P13">
        <v>0.64</v>
      </c>
      <c r="R13">
        <v>0.52700000000000002</v>
      </c>
    </row>
    <row r="14" spans="1:18" x14ac:dyDescent="0.2">
      <c r="B14" s="2" t="s">
        <v>7</v>
      </c>
      <c r="C14" s="3">
        <f>AVERAGE(C4:C11)</f>
        <v>0.67462499999999992</v>
      </c>
      <c r="D14" s="3"/>
      <c r="E14" s="3"/>
      <c r="F14" s="2" t="s">
        <v>7</v>
      </c>
      <c r="G14" s="3">
        <f>AVERAGE(G4:G11)</f>
        <v>0.10774999999999996</v>
      </c>
      <c r="I14" s="3">
        <f>AVERAGE(I4:I11)</f>
        <v>0.58937499999999998</v>
      </c>
      <c r="L14" s="3">
        <f>AVERAGE(L4:L13)</f>
        <v>0.64870000000000005</v>
      </c>
      <c r="N14" s="3">
        <f>AVERAGE(N4:N13)</f>
        <v>0.62529999999999997</v>
      </c>
      <c r="P14" s="3">
        <f>AVERAGE(P4:P13)</f>
        <v>0.64879999999999993</v>
      </c>
      <c r="R14" s="3">
        <f>AVERAGE(R4:R13)</f>
        <v>0.64470000000000005</v>
      </c>
    </row>
    <row r="15" spans="1:18" x14ac:dyDescent="0.2">
      <c r="B15" s="2" t="s">
        <v>8</v>
      </c>
      <c r="C15" s="3">
        <f>STDEV(C4:C11)</f>
        <v>7.7115752513441937E-2</v>
      </c>
      <c r="D15" s="3"/>
      <c r="E15" s="3"/>
      <c r="F15" s="2" t="s">
        <v>8</v>
      </c>
      <c r="G15" s="3">
        <f>STDEV(G4:G11)</f>
        <v>6.9048119866820912E-2</v>
      </c>
      <c r="I15" s="3">
        <f>STDEV(I4:I11)</f>
        <v>0.12525053464385461</v>
      </c>
      <c r="L15" s="3">
        <f>STDEV(L4:L13)</f>
        <v>8.2853351035294939E-2</v>
      </c>
      <c r="N15" s="3">
        <f>STDEV(N4:N13)</f>
        <v>6.7358163738496721E-2</v>
      </c>
      <c r="P15" s="3">
        <f>STDEV(P4:P13)</f>
        <v>7.6596779740839935E-2</v>
      </c>
      <c r="R15" s="3">
        <f>STDEV(R4:R13)</f>
        <v>8.1782978397436881E-2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Piper, Robert C</dc:creator>
  <cp:lastModifiedBy>Piper, Robert C</cp:lastModifiedBy>
  <dcterms:created xsi:type="dcterms:W3CDTF">2023-11-10T01:37:29Z</dcterms:created>
  <dcterms:modified xsi:type="dcterms:W3CDTF">2023-11-13T22:17:08Z</dcterms:modified>
</cp:coreProperties>
</file>