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cer\Desktop\iScience Excel Data\"/>
    </mc:Choice>
  </mc:AlternateContent>
  <xr:revisionPtr revIDLastSave="0" documentId="13_ncr:1_{F732854A-C903-4078-B095-E8B27275FCE5}" xr6:coauthVersionLast="47" xr6:coauthVersionMax="47" xr10:uidLastSave="{00000000-0000-0000-0000-000000000000}"/>
  <bookViews>
    <workbookView xWindow="-110" yWindow="-110" windowWidth="19420" windowHeight="10300" xr2:uid="{24B03580-7FB3-4196-AD49-0238DB182B98}"/>
  </bookViews>
  <sheets>
    <sheet name="RNAi tip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7" i="1"/>
  <c r="F17" i="1"/>
  <c r="G17" i="1"/>
  <c r="H17" i="1"/>
  <c r="I17" i="1"/>
  <c r="J17" i="1"/>
  <c r="K17" i="1"/>
  <c r="L17" i="1"/>
  <c r="M17" i="1"/>
  <c r="D18" i="1"/>
  <c r="E18" i="1"/>
  <c r="F18" i="1"/>
  <c r="G18" i="1"/>
  <c r="H18" i="1"/>
  <c r="I18" i="1"/>
  <c r="J18" i="1"/>
  <c r="K18" i="1"/>
  <c r="L18" i="1"/>
  <c r="M18" i="1"/>
</calcChain>
</file>

<file path=xl/sharedStrings.xml><?xml version="1.0" encoding="utf-8"?>
<sst xmlns="http://schemas.openxmlformats.org/spreadsheetml/2006/main" count="35" uniqueCount="34">
  <si>
    <t>Ir94f1</t>
  </si>
  <si>
    <t>Ir92a1</t>
  </si>
  <si>
    <t>Ir76b1</t>
  </si>
  <si>
    <t>Ir52a1</t>
  </si>
  <si>
    <t>Ir51b1</t>
  </si>
  <si>
    <t>Ir47a1</t>
  </si>
  <si>
    <t>Ir25b2</t>
  </si>
  <si>
    <t>Ir20a1</t>
  </si>
  <si>
    <t>alka</t>
  </si>
  <si>
    <t>control</t>
  </si>
  <si>
    <t>Gr33a-GAL4;UAS-Dcr2&gt;RNAi</t>
  </si>
  <si>
    <t>One way ANOVA analysis</t>
  </si>
  <si>
    <t xml:space="preserve">Descriptive statistics </t>
  </si>
  <si>
    <t>Sample Size</t>
  </si>
  <si>
    <t>Mean</t>
  </si>
  <si>
    <t>Standard Deviation</t>
  </si>
  <si>
    <t>SE of Mean</t>
  </si>
  <si>
    <t xml:space="preserve">Fit statistics </t>
  </si>
  <si>
    <t>R-Square</t>
  </si>
  <si>
    <t>Coeff Var</t>
  </si>
  <si>
    <t>Root MSE</t>
  </si>
  <si>
    <t>Data Mean</t>
  </si>
  <si>
    <t xml:space="preserve">Scheffe test </t>
  </si>
  <si>
    <t>MeanDiff</t>
  </si>
  <si>
    <t>F Value</t>
  </si>
  <si>
    <t>Prob</t>
  </si>
  <si>
    <t>Figure 2C</t>
  </si>
  <si>
    <t>RNAi</t>
  </si>
  <si>
    <t>Ir20a</t>
  </si>
  <si>
    <t>Ir47a</t>
  </si>
  <si>
    <t>Ir51b</t>
  </si>
  <si>
    <t>Ir52a</t>
  </si>
  <si>
    <t>Ir92a</t>
  </si>
  <si>
    <t>Ir94f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</si>
</sst>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6444B-3D45-4383-800F-16A9BFFABE9F}">
  <dimension ref="C3:Q50"/>
  <sheetViews>
    <sheetView tabSelected="1" topLeftCell="A25" workbookViewId="0">
      <selection activeCell="P9" sqref="P9"/>
    </sheetView>
  </sheetViews>
  <sheetFormatPr defaultRowHeight="14.5" x14ac:dyDescent="0.35"/>
  <sheetData>
    <row r="3" spans="3:13" x14ac:dyDescent="0.35">
      <c r="C3" s="2" t="s">
        <v>10</v>
      </c>
    </row>
    <row r="5" spans="3:13" x14ac:dyDescent="0.35">
      <c r="D5" t="s">
        <v>9</v>
      </c>
      <c r="E5" s="2" t="s">
        <v>8</v>
      </c>
      <c r="F5" s="2" t="s">
        <v>7</v>
      </c>
      <c r="G5" s="2" t="s">
        <v>6</v>
      </c>
      <c r="H5" s="2" t="s">
        <v>5</v>
      </c>
      <c r="I5" s="2" t="s">
        <v>4</v>
      </c>
      <c r="J5" s="2" t="s">
        <v>3</v>
      </c>
      <c r="K5" s="2" t="s">
        <v>2</v>
      </c>
      <c r="L5" s="2" t="s">
        <v>1</v>
      </c>
      <c r="M5" s="2" t="s">
        <v>0</v>
      </c>
    </row>
    <row r="6" spans="3:13" x14ac:dyDescent="0.35">
      <c r="D6" s="1">
        <v>22</v>
      </c>
      <c r="E6" s="1">
        <v>14</v>
      </c>
      <c r="F6" s="1">
        <v>18</v>
      </c>
      <c r="G6" s="1">
        <v>32</v>
      </c>
      <c r="H6" s="1">
        <v>10</v>
      </c>
      <c r="I6" s="1">
        <v>12</v>
      </c>
      <c r="J6" s="1">
        <v>8</v>
      </c>
      <c r="K6" s="1">
        <v>28</v>
      </c>
      <c r="L6" s="1">
        <v>26</v>
      </c>
      <c r="M6" s="1">
        <v>4</v>
      </c>
    </row>
    <row r="7" spans="3:13" x14ac:dyDescent="0.35">
      <c r="D7" s="1">
        <v>38</v>
      </c>
      <c r="E7" s="1">
        <v>10</v>
      </c>
      <c r="F7" s="1">
        <v>16</v>
      </c>
      <c r="G7" s="1">
        <v>16</v>
      </c>
      <c r="H7" s="1">
        <v>14</v>
      </c>
      <c r="I7" s="1">
        <v>8</v>
      </c>
      <c r="J7" s="1">
        <v>14</v>
      </c>
      <c r="K7" s="1">
        <v>24</v>
      </c>
      <c r="L7" s="1">
        <v>14</v>
      </c>
      <c r="M7" s="1">
        <v>6</v>
      </c>
    </row>
    <row r="8" spans="3:13" x14ac:dyDescent="0.35">
      <c r="D8" s="1">
        <v>26</v>
      </c>
      <c r="E8" s="1">
        <v>16</v>
      </c>
      <c r="F8" s="1">
        <v>6</v>
      </c>
      <c r="G8" s="1">
        <v>27</v>
      </c>
      <c r="H8" s="1">
        <v>4</v>
      </c>
      <c r="I8" s="1">
        <v>6</v>
      </c>
      <c r="J8" s="1">
        <v>14</v>
      </c>
      <c r="K8" s="1">
        <v>36</v>
      </c>
      <c r="L8" s="1">
        <v>10</v>
      </c>
      <c r="M8" s="1">
        <v>10</v>
      </c>
    </row>
    <row r="9" spans="3:13" x14ac:dyDescent="0.35">
      <c r="D9" s="1">
        <v>36</v>
      </c>
      <c r="E9" s="1">
        <v>8</v>
      </c>
      <c r="F9" s="1">
        <v>10</v>
      </c>
      <c r="G9" s="1">
        <v>30</v>
      </c>
      <c r="H9" s="1">
        <v>6</v>
      </c>
      <c r="I9" s="1">
        <v>4</v>
      </c>
      <c r="J9" s="1">
        <v>12</v>
      </c>
      <c r="K9" s="1">
        <v>32</v>
      </c>
      <c r="L9" s="1">
        <v>12</v>
      </c>
      <c r="M9" s="1">
        <v>14</v>
      </c>
    </row>
    <row r="10" spans="3:13" x14ac:dyDescent="0.35">
      <c r="D10" s="1">
        <v>20</v>
      </c>
      <c r="E10" s="1">
        <v>12</v>
      </c>
      <c r="F10" s="1">
        <v>8</v>
      </c>
      <c r="G10" s="1">
        <v>40</v>
      </c>
      <c r="H10" s="1">
        <v>12</v>
      </c>
      <c r="I10" s="1">
        <v>10</v>
      </c>
      <c r="J10" s="1">
        <v>16</v>
      </c>
      <c r="K10" s="1">
        <v>34</v>
      </c>
      <c r="L10" s="1">
        <v>12</v>
      </c>
      <c r="M10" s="1">
        <v>6</v>
      </c>
    </row>
    <row r="11" spans="3:13" x14ac:dyDescent="0.35">
      <c r="D11" s="1">
        <v>38</v>
      </c>
      <c r="E11" s="1">
        <v>6</v>
      </c>
      <c r="F11" s="1">
        <v>12</v>
      </c>
      <c r="G11" s="1">
        <v>28</v>
      </c>
      <c r="H11" s="1">
        <v>10</v>
      </c>
      <c r="I11" s="1">
        <v>4</v>
      </c>
      <c r="J11" s="1">
        <v>18</v>
      </c>
      <c r="K11" s="1">
        <v>20</v>
      </c>
      <c r="L11" s="1">
        <v>16</v>
      </c>
      <c r="M11" s="1">
        <v>18</v>
      </c>
    </row>
    <row r="12" spans="3:13" x14ac:dyDescent="0.35">
      <c r="D12" s="1">
        <v>38</v>
      </c>
      <c r="E12" s="1">
        <v>8</v>
      </c>
      <c r="F12" s="1">
        <v>10</v>
      </c>
      <c r="G12" s="1">
        <v>22</v>
      </c>
      <c r="H12" s="1">
        <v>12</v>
      </c>
      <c r="I12" s="1">
        <v>4</v>
      </c>
      <c r="J12" s="1">
        <v>14</v>
      </c>
      <c r="K12" s="1">
        <v>28</v>
      </c>
      <c r="L12" s="1">
        <v>14</v>
      </c>
      <c r="M12" s="1">
        <v>4</v>
      </c>
    </row>
    <row r="13" spans="3:13" x14ac:dyDescent="0.35">
      <c r="D13" s="1">
        <v>30</v>
      </c>
      <c r="E13" s="1">
        <v>10</v>
      </c>
      <c r="F13" s="1">
        <v>14</v>
      </c>
      <c r="G13" s="1">
        <v>32</v>
      </c>
      <c r="H13" s="1">
        <v>14</v>
      </c>
      <c r="I13" s="1">
        <v>8</v>
      </c>
      <c r="J13" s="1">
        <v>10</v>
      </c>
      <c r="K13" s="1">
        <v>22</v>
      </c>
      <c r="L13" s="1">
        <v>18</v>
      </c>
      <c r="M13" s="1">
        <v>8</v>
      </c>
    </row>
    <row r="14" spans="3:13" x14ac:dyDescent="0.35">
      <c r="D14" s="1">
        <v>40</v>
      </c>
      <c r="E14" s="1">
        <v>4</v>
      </c>
      <c r="F14" s="1">
        <v>4</v>
      </c>
      <c r="G14" s="1">
        <v>26</v>
      </c>
      <c r="H14" s="1">
        <v>16</v>
      </c>
      <c r="I14" s="1">
        <v>18</v>
      </c>
      <c r="J14" s="1">
        <v>6</v>
      </c>
      <c r="K14" s="1">
        <v>24</v>
      </c>
      <c r="L14" s="1">
        <v>12</v>
      </c>
      <c r="M14" s="1">
        <v>12</v>
      </c>
    </row>
    <row r="15" spans="3:13" x14ac:dyDescent="0.35">
      <c r="D15" s="1">
        <v>32</v>
      </c>
      <c r="E15" s="1">
        <v>4</v>
      </c>
      <c r="F15" s="1">
        <v>8</v>
      </c>
      <c r="G15" s="1">
        <v>22</v>
      </c>
      <c r="H15" s="1">
        <v>12</v>
      </c>
      <c r="I15" s="1">
        <v>10</v>
      </c>
      <c r="J15" s="1">
        <v>14</v>
      </c>
      <c r="K15" s="1">
        <v>32</v>
      </c>
      <c r="L15" s="1">
        <v>20</v>
      </c>
      <c r="M15" s="1">
        <v>6</v>
      </c>
    </row>
    <row r="17" spans="4:14" x14ac:dyDescent="0.35">
      <c r="D17">
        <f>AVERAGE(D6:D16)</f>
        <v>32</v>
      </c>
      <c r="E17">
        <f>AVERAGE(E6:E16)</f>
        <v>9.1999999999999993</v>
      </c>
      <c r="F17">
        <f>AVERAGE(F6:F16)</f>
        <v>10.6</v>
      </c>
      <c r="G17">
        <f>AVERAGE(G6:G16)</f>
        <v>27.5</v>
      </c>
      <c r="H17">
        <f>AVERAGE(H6:H16)</f>
        <v>11</v>
      </c>
      <c r="I17">
        <f>AVERAGE(I6:I16)</f>
        <v>8.4</v>
      </c>
      <c r="J17">
        <f>AVERAGE(J6:J16)</f>
        <v>12.6</v>
      </c>
      <c r="K17">
        <f>AVERAGE(K6:K16)</f>
        <v>28</v>
      </c>
      <c r="L17">
        <f>AVERAGE(L6:L16)</f>
        <v>15.4</v>
      </c>
      <c r="M17">
        <f>AVERAGE(M6:M16)</f>
        <v>8.8000000000000007</v>
      </c>
    </row>
    <row r="18" spans="4:14" x14ac:dyDescent="0.35">
      <c r="D18">
        <f>STDEV(D6:D16)/SQRT(11)</f>
        <v>2.1835010345032511</v>
      </c>
      <c r="E18">
        <f>STDEV(E6:E16)/SQRT(11)</f>
        <v>1.2127271212878317</v>
      </c>
      <c r="F18">
        <f>STDEV(F6:F16)/SQRT(11)</f>
        <v>1.3348476249438295</v>
      </c>
      <c r="G18">
        <f>STDEV(G6:G16)/SQRT(11)</f>
        <v>2.0063031987345594</v>
      </c>
      <c r="H18">
        <f>STDEV(H6:H16)/SQRT(11)</f>
        <v>1.1101005505463153</v>
      </c>
      <c r="I18">
        <f>STDEV(I6:I16)/SQRT(11)</f>
        <v>1.3272588902004618</v>
      </c>
      <c r="J18">
        <f>STDEV(J6:J16)/SQRT(11)</f>
        <v>1.1027971781617947</v>
      </c>
      <c r="K18">
        <f>STDEV(K6:K16)/SQRT(11)</f>
        <v>1.6329931618554521</v>
      </c>
      <c r="L18">
        <f>STDEV(L6:L16)/SQRT(11)</f>
        <v>1.4508792179401102</v>
      </c>
      <c r="M18">
        <f>STDEV(M6:M16)/SQRT(11)</f>
        <v>1.398411797560202</v>
      </c>
    </row>
    <row r="22" spans="4:14" x14ac:dyDescent="0.35">
      <c r="F22" t="s">
        <v>11</v>
      </c>
    </row>
    <row r="23" spans="4:14" x14ac:dyDescent="0.35">
      <c r="F23" t="s">
        <v>12</v>
      </c>
    </row>
    <row r="24" spans="4:14" x14ac:dyDescent="0.35">
      <c r="G24" t="s">
        <v>13</v>
      </c>
      <c r="H24" t="s">
        <v>14</v>
      </c>
      <c r="I24" t="s">
        <v>15</v>
      </c>
      <c r="J24" t="s">
        <v>16</v>
      </c>
    </row>
    <row r="25" spans="4:14" x14ac:dyDescent="0.35">
      <c r="G25">
        <v>10</v>
      </c>
      <c r="H25">
        <v>9.1999999999999993</v>
      </c>
      <c r="I25">
        <v>4.0221600000000004</v>
      </c>
      <c r="J25">
        <v>1.2719199999999999</v>
      </c>
    </row>
    <row r="26" spans="4:14" x14ac:dyDescent="0.35">
      <c r="G26">
        <v>10</v>
      </c>
      <c r="H26">
        <v>10.6</v>
      </c>
      <c r="I26">
        <v>4.4271900000000004</v>
      </c>
      <c r="J26">
        <v>1.4</v>
      </c>
    </row>
    <row r="27" spans="4:14" x14ac:dyDescent="0.35">
      <c r="G27">
        <v>10</v>
      </c>
      <c r="H27">
        <v>11</v>
      </c>
      <c r="I27">
        <v>3.6817899999999999</v>
      </c>
      <c r="J27">
        <v>1.16428</v>
      </c>
      <c r="N27" s="2"/>
    </row>
    <row r="28" spans="4:14" x14ac:dyDescent="0.35">
      <c r="G28">
        <v>10</v>
      </c>
      <c r="H28">
        <v>8.4</v>
      </c>
      <c r="I28">
        <v>4.4020200000000003</v>
      </c>
      <c r="J28">
        <v>1.3920399999999999</v>
      </c>
      <c r="N28" s="2"/>
    </row>
    <row r="29" spans="4:14" x14ac:dyDescent="0.35">
      <c r="G29">
        <v>10</v>
      </c>
      <c r="H29">
        <v>12.6</v>
      </c>
      <c r="I29">
        <v>3.6575600000000001</v>
      </c>
      <c r="J29">
        <v>1.15662</v>
      </c>
      <c r="N29" s="2"/>
    </row>
    <row r="30" spans="4:14" x14ac:dyDescent="0.35">
      <c r="G30">
        <v>10</v>
      </c>
      <c r="H30">
        <v>15.4</v>
      </c>
      <c r="I30">
        <v>4.8120200000000004</v>
      </c>
      <c r="J30">
        <v>1.52169</v>
      </c>
      <c r="N30" s="2"/>
    </row>
    <row r="31" spans="4:14" x14ac:dyDescent="0.35">
      <c r="G31">
        <v>10</v>
      </c>
      <c r="H31">
        <v>8.8000000000000007</v>
      </c>
      <c r="I31">
        <v>4.6380100000000004</v>
      </c>
      <c r="J31">
        <v>1.4666699999999999</v>
      </c>
      <c r="N31" s="2"/>
    </row>
    <row r="32" spans="4:14" x14ac:dyDescent="0.35">
      <c r="N32" s="2"/>
    </row>
    <row r="33" spans="6:17" x14ac:dyDescent="0.35">
      <c r="N33" s="2"/>
    </row>
    <row r="34" spans="6:17" x14ac:dyDescent="0.35">
      <c r="F34" t="s">
        <v>17</v>
      </c>
    </row>
    <row r="35" spans="6:17" x14ac:dyDescent="0.35">
      <c r="G35" t="s">
        <v>18</v>
      </c>
      <c r="H35" t="s">
        <v>19</v>
      </c>
      <c r="I35" t="s">
        <v>20</v>
      </c>
      <c r="J35" t="s">
        <v>21</v>
      </c>
    </row>
    <row r="36" spans="6:17" x14ac:dyDescent="0.35">
      <c r="G36">
        <v>0.76793999999999996</v>
      </c>
      <c r="H36">
        <v>0.30752000000000002</v>
      </c>
      <c r="I36">
        <v>5.0280300000000002</v>
      </c>
      <c r="J36">
        <v>16.350000000000001</v>
      </c>
    </row>
    <row r="39" spans="6:17" x14ac:dyDescent="0.35">
      <c r="F39" t="s">
        <v>22</v>
      </c>
    </row>
    <row r="40" spans="6:17" x14ac:dyDescent="0.35">
      <c r="F40" t="s">
        <v>26</v>
      </c>
      <c r="G40" s="2" t="s">
        <v>27</v>
      </c>
      <c r="H40" t="s">
        <v>23</v>
      </c>
      <c r="I40" t="s">
        <v>24</v>
      </c>
      <c r="J40" t="s">
        <v>25</v>
      </c>
    </row>
    <row r="41" spans="6:17" x14ac:dyDescent="0.35">
      <c r="G41" s="2" t="s">
        <v>8</v>
      </c>
      <c r="H41">
        <v>-22.8</v>
      </c>
      <c r="I41">
        <v>11.423550000000001</v>
      </c>
      <c r="J41" s="3">
        <v>9.5019500000000007E-12</v>
      </c>
    </row>
    <row r="42" spans="6:17" x14ac:dyDescent="0.35">
      <c r="G42" s="2" t="s">
        <v>28</v>
      </c>
      <c r="H42">
        <v>-21.4</v>
      </c>
      <c r="I42">
        <v>10.06373</v>
      </c>
      <c r="J42" s="3">
        <v>1.4806400000000001E-10</v>
      </c>
    </row>
    <row r="43" spans="6:17" x14ac:dyDescent="0.35">
      <c r="G43" s="2" t="s">
        <v>29</v>
      </c>
      <c r="H43">
        <v>-21</v>
      </c>
      <c r="I43">
        <v>9.6910299999999996</v>
      </c>
      <c r="J43" s="3">
        <v>3.2309600000000002E-10</v>
      </c>
    </row>
    <row r="44" spans="6:17" x14ac:dyDescent="0.35">
      <c r="G44" s="2" t="s">
        <v>30</v>
      </c>
      <c r="H44">
        <v>-23.6</v>
      </c>
      <c r="I44">
        <v>12.239269999999999</v>
      </c>
      <c r="J44" s="3">
        <v>1.96594E-12</v>
      </c>
      <c r="N44" s="2"/>
      <c r="Q44" s="3"/>
    </row>
    <row r="45" spans="6:17" x14ac:dyDescent="0.35">
      <c r="G45" s="2" t="s">
        <v>31</v>
      </c>
      <c r="H45">
        <v>-19.399999999999999</v>
      </c>
      <c r="I45">
        <v>8.2705599999999997</v>
      </c>
      <c r="J45" s="3">
        <v>7.1041099999999998E-9</v>
      </c>
      <c r="N45" s="2"/>
      <c r="Q45" s="3"/>
    </row>
    <row r="46" spans="6:17" x14ac:dyDescent="0.35">
      <c r="G46" s="2" t="s">
        <v>32</v>
      </c>
      <c r="H46">
        <v>-16.600000000000001</v>
      </c>
      <c r="I46">
        <v>6.0554699999999997</v>
      </c>
      <c r="J46" s="3">
        <v>1.3035000000000001E-6</v>
      </c>
      <c r="N46" s="2"/>
      <c r="Q46" s="3"/>
    </row>
    <row r="47" spans="6:17" x14ac:dyDescent="0.35">
      <c r="G47" s="2" t="s">
        <v>33</v>
      </c>
      <c r="H47">
        <v>-23.2</v>
      </c>
      <c r="I47">
        <v>11.82789</v>
      </c>
      <c r="J47" s="3">
        <v>4.3234800000000001E-12</v>
      </c>
      <c r="N47" s="2"/>
      <c r="Q47" s="3"/>
    </row>
    <row r="48" spans="6:17" x14ac:dyDescent="0.35">
      <c r="N48" s="2"/>
      <c r="Q48" s="3"/>
    </row>
    <row r="49" spans="14:17" x14ac:dyDescent="0.35">
      <c r="N49" s="2"/>
      <c r="Q49" s="3"/>
    </row>
    <row r="50" spans="14:17" x14ac:dyDescent="0.35">
      <c r="N50" s="2"/>
      <c r="Q5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RNAi tip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프라카시판디(대학원생-바이오발효융합전공)</dc:creator>
  <cp:lastModifiedBy>프라카시판디(대학원생-바이오발효융합전공)</cp:lastModifiedBy>
  <dcterms:created xsi:type="dcterms:W3CDTF">2024-05-06T10:59:14Z</dcterms:created>
  <dcterms:modified xsi:type="dcterms:W3CDTF">2024-05-06T11:46:23Z</dcterms:modified>
</cp:coreProperties>
</file>