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8BF3DC81-B95C-4ED3-8CE5-F68BB8D37192}" xr6:coauthVersionLast="47" xr6:coauthVersionMax="47" xr10:uidLastSave="{00000000-0000-0000-0000-000000000000}"/>
  <bookViews>
    <workbookView xWindow="-110" yWindow="-110" windowWidth="19420" windowHeight="10300" xr2:uid="{E1D1AE36-BE94-4AE4-B6B7-D0AF0A8BDF48}"/>
  </bookViews>
  <sheets>
    <sheet name="Tip rec. IR mutants (A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1" l="1"/>
  <c r="P33" i="1"/>
  <c r="O34" i="1"/>
  <c r="O33" i="1"/>
  <c r="N34" i="1"/>
  <c r="N33" i="1"/>
  <c r="M34" i="1"/>
  <c r="M33" i="1"/>
  <c r="L34" i="1"/>
  <c r="L33" i="1"/>
  <c r="K34" i="1"/>
  <c r="K33" i="1"/>
  <c r="J34" i="1"/>
  <c r="J33" i="1"/>
  <c r="I34" i="1"/>
  <c r="I33" i="1"/>
  <c r="H34" i="1"/>
  <c r="H33" i="1"/>
  <c r="G34" i="1"/>
  <c r="G33" i="1"/>
  <c r="F34" i="1"/>
  <c r="F33" i="1"/>
  <c r="E34" i="1"/>
  <c r="E33" i="1"/>
  <c r="D34" i="1"/>
  <c r="D33" i="1"/>
  <c r="C34" i="1"/>
  <c r="C33" i="1"/>
  <c r="B34" i="1"/>
  <c r="B33" i="1"/>
  <c r="A34" i="1"/>
  <c r="A33" i="1"/>
  <c r="S17" i="1"/>
  <c r="S16" i="1"/>
  <c r="R17" i="1"/>
  <c r="R16" i="1"/>
  <c r="Q17" i="1"/>
  <c r="Q16" i="1"/>
  <c r="P17" i="1"/>
  <c r="P16" i="1"/>
  <c r="O17" i="1"/>
  <c r="O16" i="1"/>
  <c r="N17" i="1"/>
  <c r="N16" i="1"/>
  <c r="M17" i="1"/>
  <c r="M16" i="1"/>
  <c r="L17" i="1"/>
  <c r="L16" i="1"/>
  <c r="K17" i="1"/>
  <c r="K16" i="1"/>
  <c r="J17" i="1"/>
  <c r="J16" i="1"/>
  <c r="I17" i="1"/>
  <c r="I16" i="1"/>
  <c r="H17" i="1"/>
  <c r="H16" i="1"/>
  <c r="G17" i="1"/>
  <c r="G16" i="1"/>
  <c r="F17" i="1"/>
  <c r="F16" i="1"/>
  <c r="E17" i="1"/>
  <c r="E16" i="1"/>
  <c r="D17" i="1"/>
  <c r="D16" i="1"/>
  <c r="C17" i="1"/>
  <c r="C16" i="1"/>
  <c r="B17" i="1"/>
  <c r="B16" i="1"/>
  <c r="A17" i="1"/>
  <c r="A16" i="1"/>
</calcChain>
</file>

<file path=xl/sharedStrings.xml><?xml version="1.0" encoding="utf-8"?>
<sst xmlns="http://schemas.openxmlformats.org/spreadsheetml/2006/main" count="64" uniqueCount="50">
  <si>
    <t>control</t>
  </si>
  <si>
    <t>alka</t>
  </si>
  <si>
    <t>OtopLa1</t>
  </si>
  <si>
    <t>Ir7a1</t>
  </si>
  <si>
    <t>Ir7ac[GAL4]</t>
  </si>
  <si>
    <t>Ir7g1</t>
  </si>
  <si>
    <t>Ir10a1</t>
  </si>
  <si>
    <t>Ir8a1</t>
  </si>
  <si>
    <t>Ir20a1</t>
  </si>
  <si>
    <t>Ir21a1</t>
  </si>
  <si>
    <t>Ir25a2</t>
  </si>
  <si>
    <t>Ir47a1</t>
  </si>
  <si>
    <t>Ir48a1</t>
  </si>
  <si>
    <t>Ir48b1</t>
  </si>
  <si>
    <t>Ir51b1</t>
  </si>
  <si>
    <t>Ir52a1</t>
  </si>
  <si>
    <t>Ir52b1</t>
  </si>
  <si>
    <t>Ir52c1</t>
  </si>
  <si>
    <t>Ir56a1</t>
  </si>
  <si>
    <t>Ir56b1</t>
  </si>
  <si>
    <t>Ir56d1</t>
  </si>
  <si>
    <t>Ir62a1</t>
  </si>
  <si>
    <t>Ir67a1</t>
  </si>
  <si>
    <t>Ir60b31</t>
  </si>
  <si>
    <t>Ir75d1</t>
  </si>
  <si>
    <t>Ir76b1</t>
  </si>
  <si>
    <t>Ir85a1</t>
  </si>
  <si>
    <t>Ir92a1</t>
  </si>
  <si>
    <t>Ir94a1</t>
  </si>
  <si>
    <t>Ir94b1</t>
  </si>
  <si>
    <t>Ir94c1</t>
  </si>
  <si>
    <t>Ir94f1</t>
  </si>
  <si>
    <t>Ir94g1</t>
  </si>
  <si>
    <t>Ir56h1</t>
  </si>
  <si>
    <t>Ir100a1</t>
  </si>
  <si>
    <t>One way ANOVA analysis</t>
  </si>
  <si>
    <t xml:space="preserve">Descriptive statistics </t>
  </si>
  <si>
    <t>Sample Size</t>
  </si>
  <si>
    <t>Mean</t>
  </si>
  <si>
    <t>Standard Deviation</t>
  </si>
  <si>
    <t>SE of Mean</t>
  </si>
  <si>
    <t>MeanDiff</t>
  </si>
  <si>
    <t>F Value</t>
  </si>
  <si>
    <t>Prob</t>
  </si>
  <si>
    <t xml:space="preserve">Fit statistics </t>
  </si>
  <si>
    <t>R-Square</t>
  </si>
  <si>
    <t>Coeff Var</t>
  </si>
  <si>
    <t>Root MSE</t>
  </si>
  <si>
    <t>Data Mean</t>
  </si>
  <si>
    <t xml:space="preserve">Scheffe test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</si>
</sst>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45110-B837-47B5-86B2-9F172CF8288B}">
  <dimension ref="A4:S63"/>
  <sheetViews>
    <sheetView tabSelected="1" topLeftCell="A25" workbookViewId="0">
      <selection activeCell="M45" sqref="M45"/>
    </sheetView>
  </sheetViews>
  <sheetFormatPr defaultRowHeight="14.5" x14ac:dyDescent="0.35"/>
  <sheetData>
    <row r="4" spans="1:19" x14ac:dyDescent="0.35">
      <c r="A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  <c r="H4" s="2" t="s">
        <v>6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</row>
    <row r="5" spans="1:19" x14ac:dyDescent="0.35">
      <c r="A5" s="1">
        <v>50</v>
      </c>
      <c r="B5" s="1">
        <v>2</v>
      </c>
      <c r="C5" s="1">
        <v>40</v>
      </c>
      <c r="D5" s="1">
        <v>34</v>
      </c>
      <c r="E5" s="1">
        <v>30</v>
      </c>
      <c r="F5" s="1">
        <v>24</v>
      </c>
      <c r="G5" s="1">
        <v>46</v>
      </c>
      <c r="H5" s="1">
        <v>32</v>
      </c>
      <c r="I5" s="1">
        <v>26</v>
      </c>
      <c r="J5" s="1">
        <v>16</v>
      </c>
      <c r="K5" s="1">
        <v>38</v>
      </c>
      <c r="L5" s="1">
        <v>4</v>
      </c>
      <c r="M5" s="1">
        <v>26</v>
      </c>
      <c r="N5" s="1">
        <v>54</v>
      </c>
      <c r="O5" s="1">
        <v>14</v>
      </c>
      <c r="P5" s="1">
        <v>18</v>
      </c>
      <c r="Q5" s="1">
        <v>48</v>
      </c>
      <c r="R5" s="1">
        <v>44</v>
      </c>
      <c r="S5" s="1">
        <v>28</v>
      </c>
    </row>
    <row r="6" spans="1:19" x14ac:dyDescent="0.35">
      <c r="A6" s="1">
        <v>20</v>
      </c>
      <c r="B6" s="1">
        <v>0</v>
      </c>
      <c r="C6" s="1">
        <v>36</v>
      </c>
      <c r="D6" s="1">
        <v>20</v>
      </c>
      <c r="E6" s="1">
        <v>30</v>
      </c>
      <c r="F6" s="1">
        <v>26</v>
      </c>
      <c r="G6" s="1">
        <v>34</v>
      </c>
      <c r="H6" s="1">
        <v>38</v>
      </c>
      <c r="I6" s="1">
        <v>8</v>
      </c>
      <c r="J6" s="1">
        <v>40</v>
      </c>
      <c r="K6" s="1">
        <v>32</v>
      </c>
      <c r="L6" s="1">
        <v>4</v>
      </c>
      <c r="M6" s="1">
        <v>32</v>
      </c>
      <c r="N6" s="1">
        <v>44</v>
      </c>
      <c r="O6" s="1">
        <v>22</v>
      </c>
      <c r="P6" s="1">
        <v>12</v>
      </c>
      <c r="Q6" s="1">
        <v>40</v>
      </c>
      <c r="R6" s="1">
        <v>42</v>
      </c>
      <c r="S6" s="1">
        <v>36</v>
      </c>
    </row>
    <row r="7" spans="1:19" x14ac:dyDescent="0.35">
      <c r="A7" s="1">
        <v>26</v>
      </c>
      <c r="B7" s="1">
        <v>4</v>
      </c>
      <c r="C7" s="1">
        <v>30</v>
      </c>
      <c r="D7" s="1">
        <v>36</v>
      </c>
      <c r="E7" s="1">
        <v>40</v>
      </c>
      <c r="F7" s="1">
        <v>24</v>
      </c>
      <c r="G7" s="1">
        <v>40</v>
      </c>
      <c r="H7" s="1">
        <v>36</v>
      </c>
      <c r="I7" s="1">
        <v>0</v>
      </c>
      <c r="J7" s="1">
        <v>14</v>
      </c>
      <c r="K7" s="1">
        <v>24</v>
      </c>
      <c r="L7" s="1">
        <v>0</v>
      </c>
      <c r="M7" s="1">
        <v>30</v>
      </c>
      <c r="N7" s="1">
        <v>38</v>
      </c>
      <c r="O7" s="1">
        <v>0</v>
      </c>
      <c r="P7" s="1">
        <v>20</v>
      </c>
      <c r="Q7" s="1">
        <v>38</v>
      </c>
      <c r="R7" s="1">
        <v>34</v>
      </c>
      <c r="S7" s="1">
        <v>40</v>
      </c>
    </row>
    <row r="8" spans="1:19" x14ac:dyDescent="0.35">
      <c r="A8" s="1">
        <v>22</v>
      </c>
      <c r="B8" s="1">
        <v>14</v>
      </c>
      <c r="C8" s="1">
        <v>32</v>
      </c>
      <c r="D8" s="1">
        <v>40</v>
      </c>
      <c r="E8" s="1">
        <v>40</v>
      </c>
      <c r="F8" s="1">
        <v>20</v>
      </c>
      <c r="G8" s="1">
        <v>28</v>
      </c>
      <c r="H8" s="1">
        <v>30</v>
      </c>
      <c r="I8" s="1">
        <v>14</v>
      </c>
      <c r="J8" s="1">
        <v>36</v>
      </c>
      <c r="K8" s="1">
        <v>36</v>
      </c>
      <c r="L8" s="1">
        <v>14</v>
      </c>
      <c r="M8" s="1">
        <v>40</v>
      </c>
      <c r="N8" s="1">
        <v>26</v>
      </c>
      <c r="O8" s="1">
        <v>20</v>
      </c>
      <c r="P8" s="1">
        <v>6</v>
      </c>
      <c r="Q8" s="1">
        <v>32</v>
      </c>
      <c r="R8" s="1">
        <v>30</v>
      </c>
      <c r="S8" s="1">
        <v>38</v>
      </c>
    </row>
    <row r="9" spans="1:19" x14ac:dyDescent="0.35">
      <c r="A9" s="1">
        <v>36</v>
      </c>
      <c r="B9" s="1">
        <v>0</v>
      </c>
      <c r="C9" s="1">
        <v>28</v>
      </c>
      <c r="D9" s="1">
        <v>46</v>
      </c>
      <c r="E9" s="1">
        <v>38</v>
      </c>
      <c r="F9" s="1">
        <v>32</v>
      </c>
      <c r="G9" s="1">
        <v>32</v>
      </c>
      <c r="H9" s="1">
        <v>22</v>
      </c>
      <c r="I9" s="1">
        <v>10</v>
      </c>
      <c r="J9" s="1">
        <v>28</v>
      </c>
      <c r="K9" s="1">
        <v>40</v>
      </c>
      <c r="L9" s="1">
        <v>24</v>
      </c>
      <c r="M9" s="1">
        <v>38</v>
      </c>
      <c r="N9" s="1">
        <v>30</v>
      </c>
      <c r="O9" s="1">
        <v>8</v>
      </c>
      <c r="P9" s="1">
        <v>2</v>
      </c>
      <c r="Q9" s="1">
        <v>30</v>
      </c>
      <c r="R9" s="1">
        <v>32</v>
      </c>
      <c r="S9" s="1">
        <v>32</v>
      </c>
    </row>
    <row r="10" spans="1:19" x14ac:dyDescent="0.35">
      <c r="A10" s="1">
        <v>30</v>
      </c>
      <c r="B10" s="1">
        <v>6</v>
      </c>
      <c r="C10" s="1">
        <v>32</v>
      </c>
      <c r="D10" s="1">
        <v>40</v>
      </c>
      <c r="E10" s="1">
        <v>46</v>
      </c>
      <c r="F10" s="1">
        <v>36</v>
      </c>
      <c r="G10" s="1">
        <v>30</v>
      </c>
      <c r="H10" s="1">
        <v>30</v>
      </c>
      <c r="I10" s="1">
        <v>10</v>
      </c>
      <c r="J10" s="1">
        <v>32</v>
      </c>
      <c r="K10" s="1">
        <v>42</v>
      </c>
      <c r="L10" s="1">
        <v>4</v>
      </c>
      <c r="M10" s="1">
        <v>32</v>
      </c>
      <c r="N10" s="1">
        <v>28</v>
      </c>
      <c r="O10" s="1">
        <v>6</v>
      </c>
      <c r="P10" s="1">
        <v>0</v>
      </c>
      <c r="Q10" s="1">
        <v>36</v>
      </c>
      <c r="R10" s="1">
        <v>36</v>
      </c>
      <c r="S10" s="1">
        <v>34</v>
      </c>
    </row>
    <row r="11" spans="1:19" x14ac:dyDescent="0.35">
      <c r="A11" s="1">
        <v>34</v>
      </c>
      <c r="B11" s="1">
        <v>4</v>
      </c>
      <c r="C11" s="1">
        <v>34</v>
      </c>
      <c r="D11" s="1">
        <v>44</v>
      </c>
      <c r="E11" s="1">
        <v>26</v>
      </c>
      <c r="F11" s="1">
        <v>24</v>
      </c>
      <c r="G11" s="1">
        <v>28</v>
      </c>
      <c r="H11" s="1">
        <v>52</v>
      </c>
      <c r="I11" s="1">
        <v>6</v>
      </c>
      <c r="J11" s="1">
        <v>32</v>
      </c>
      <c r="K11" s="1">
        <v>38</v>
      </c>
      <c r="L11" s="1">
        <v>12</v>
      </c>
      <c r="M11" s="1">
        <v>32</v>
      </c>
      <c r="N11" s="1">
        <v>34</v>
      </c>
      <c r="O11" s="1">
        <v>8</v>
      </c>
      <c r="P11" s="1">
        <v>2</v>
      </c>
      <c r="Q11" s="1">
        <v>44</v>
      </c>
      <c r="R11" s="1">
        <v>36</v>
      </c>
      <c r="S11" s="1">
        <v>40</v>
      </c>
    </row>
    <row r="12" spans="1:19" x14ac:dyDescent="0.35">
      <c r="A12" s="1">
        <v>32</v>
      </c>
      <c r="B12" s="1">
        <v>10</v>
      </c>
      <c r="C12" s="1">
        <v>26</v>
      </c>
      <c r="D12" s="1">
        <v>36</v>
      </c>
      <c r="E12" s="1">
        <v>34</v>
      </c>
      <c r="F12" s="1">
        <v>30</v>
      </c>
      <c r="G12" s="1">
        <v>34</v>
      </c>
      <c r="H12" s="1">
        <v>30</v>
      </c>
      <c r="I12" s="1">
        <v>6</v>
      </c>
      <c r="J12" s="1">
        <v>22</v>
      </c>
      <c r="K12" s="1">
        <v>40</v>
      </c>
      <c r="L12" s="1">
        <v>8</v>
      </c>
      <c r="M12" s="1">
        <v>38</v>
      </c>
      <c r="N12" s="1">
        <v>28</v>
      </c>
      <c r="O12" s="1">
        <v>4</v>
      </c>
      <c r="P12" s="1">
        <v>4</v>
      </c>
      <c r="Q12" s="1">
        <v>36</v>
      </c>
      <c r="R12" s="1">
        <v>44</v>
      </c>
      <c r="S12" s="1">
        <v>48</v>
      </c>
    </row>
    <row r="13" spans="1:19" x14ac:dyDescent="0.35">
      <c r="A13" s="1">
        <v>36</v>
      </c>
      <c r="B13" s="1">
        <v>12</v>
      </c>
      <c r="C13" s="1">
        <v>32</v>
      </c>
      <c r="D13" s="1">
        <v>38</v>
      </c>
      <c r="E13" s="1">
        <v>38</v>
      </c>
      <c r="F13" s="1">
        <v>32</v>
      </c>
      <c r="G13" s="1">
        <v>38</v>
      </c>
      <c r="H13" s="1">
        <v>30</v>
      </c>
      <c r="I13" s="1">
        <v>4</v>
      </c>
      <c r="J13" s="1">
        <v>42</v>
      </c>
      <c r="K13" s="1">
        <v>30</v>
      </c>
      <c r="L13" s="1">
        <v>8</v>
      </c>
      <c r="M13" s="1">
        <v>48</v>
      </c>
      <c r="N13" s="1">
        <v>32</v>
      </c>
      <c r="O13" s="1">
        <v>8</v>
      </c>
      <c r="P13" s="1">
        <v>18</v>
      </c>
      <c r="Q13" s="1">
        <v>36</v>
      </c>
      <c r="R13" s="1">
        <v>40</v>
      </c>
      <c r="S13" s="1">
        <v>26</v>
      </c>
    </row>
    <row r="14" spans="1:19" x14ac:dyDescent="0.35">
      <c r="A14" s="1">
        <v>38</v>
      </c>
      <c r="B14" s="1">
        <v>8</v>
      </c>
      <c r="C14" s="1">
        <v>34</v>
      </c>
      <c r="D14" s="1">
        <v>36</v>
      </c>
      <c r="E14" s="1">
        <v>30</v>
      </c>
      <c r="F14" s="1">
        <v>38</v>
      </c>
      <c r="G14" s="1">
        <v>36</v>
      </c>
      <c r="H14" s="1">
        <v>42</v>
      </c>
      <c r="I14" s="1">
        <v>0</v>
      </c>
      <c r="J14" s="1">
        <v>40</v>
      </c>
      <c r="K14" s="1">
        <v>36</v>
      </c>
      <c r="L14" s="1">
        <v>16</v>
      </c>
      <c r="M14" s="1">
        <v>38</v>
      </c>
      <c r="N14" s="1">
        <v>38</v>
      </c>
      <c r="O14" s="1">
        <v>0</v>
      </c>
      <c r="P14" s="1">
        <v>16</v>
      </c>
      <c r="Q14" s="1">
        <v>42</v>
      </c>
      <c r="R14" s="1">
        <v>40</v>
      </c>
      <c r="S14" s="1">
        <v>36</v>
      </c>
    </row>
    <row r="16" spans="1:19" x14ac:dyDescent="0.35">
      <c r="A16">
        <f t="shared" ref="A16:S16" si="0">AVERAGE(A5:A15)</f>
        <v>32.4</v>
      </c>
      <c r="B16">
        <f t="shared" si="0"/>
        <v>6</v>
      </c>
      <c r="C16">
        <f t="shared" si="0"/>
        <v>32.4</v>
      </c>
      <c r="D16">
        <f t="shared" si="0"/>
        <v>37</v>
      </c>
      <c r="E16">
        <f t="shared" si="0"/>
        <v>35.200000000000003</v>
      </c>
      <c r="F16">
        <f t="shared" si="0"/>
        <v>28.6</v>
      </c>
      <c r="G16">
        <f t="shared" si="0"/>
        <v>34.6</v>
      </c>
      <c r="H16">
        <f t="shared" si="0"/>
        <v>34.200000000000003</v>
      </c>
      <c r="I16">
        <f t="shared" si="0"/>
        <v>8.4</v>
      </c>
      <c r="J16">
        <f t="shared" si="0"/>
        <v>30.2</v>
      </c>
      <c r="K16">
        <f t="shared" si="0"/>
        <v>35.6</v>
      </c>
      <c r="L16">
        <f t="shared" si="0"/>
        <v>9.4</v>
      </c>
      <c r="M16">
        <f t="shared" si="0"/>
        <v>35.4</v>
      </c>
      <c r="N16">
        <f t="shared" si="0"/>
        <v>35.200000000000003</v>
      </c>
      <c r="O16">
        <f t="shared" si="0"/>
        <v>9</v>
      </c>
      <c r="P16">
        <f t="shared" si="0"/>
        <v>9.8000000000000007</v>
      </c>
      <c r="Q16">
        <f t="shared" si="0"/>
        <v>38.200000000000003</v>
      </c>
      <c r="R16">
        <f t="shared" si="0"/>
        <v>37.799999999999997</v>
      </c>
      <c r="S16">
        <f t="shared" si="0"/>
        <v>35.799999999999997</v>
      </c>
    </row>
    <row r="17" spans="1:19" x14ac:dyDescent="0.35">
      <c r="A17">
        <f t="shared" ref="A17:S17" si="1">STDEV(A5:A15)/SQRT(11)</f>
        <v>2.6177328459041136</v>
      </c>
      <c r="B17">
        <f t="shared" si="1"/>
        <v>1.4770978917519926</v>
      </c>
      <c r="C17">
        <f t="shared" si="1"/>
        <v>1.199326410275299</v>
      </c>
      <c r="D17">
        <f t="shared" si="1"/>
        <v>2.1320071635561044</v>
      </c>
      <c r="E17">
        <f t="shared" si="1"/>
        <v>1.8683974659876561</v>
      </c>
      <c r="F17">
        <f t="shared" si="1"/>
        <v>1.7763883459298959</v>
      </c>
      <c r="G17">
        <f t="shared" si="1"/>
        <v>1.7067897682876203</v>
      </c>
      <c r="H17">
        <f t="shared" si="1"/>
        <v>2.5017165823861549</v>
      </c>
      <c r="I17">
        <f t="shared" si="1"/>
        <v>2.2883102141894214</v>
      </c>
      <c r="J17">
        <f t="shared" si="1"/>
        <v>3.0278171621940406</v>
      </c>
      <c r="K17">
        <f t="shared" si="1"/>
        <v>1.6526684880256921</v>
      </c>
      <c r="L17">
        <f t="shared" si="1"/>
        <v>2.1658506621900528</v>
      </c>
      <c r="M17">
        <f t="shared" si="1"/>
        <v>1.8866891528802396</v>
      </c>
      <c r="N17">
        <f t="shared" si="1"/>
        <v>2.6084555591461416</v>
      </c>
      <c r="O17">
        <f t="shared" si="1"/>
        <v>2.2785783269221165</v>
      </c>
      <c r="P17">
        <f t="shared" si="1"/>
        <v>2.3518743868057945</v>
      </c>
      <c r="Q17">
        <f t="shared" si="1"/>
        <v>1.6440895057843739</v>
      </c>
      <c r="R17">
        <f t="shared" si="1"/>
        <v>1.4893561757289027</v>
      </c>
      <c r="S17">
        <f t="shared" si="1"/>
        <v>1.9164360862620169</v>
      </c>
    </row>
    <row r="21" spans="1:19" x14ac:dyDescent="0.35">
      <c r="A21" s="2" t="s">
        <v>19</v>
      </c>
      <c r="B21" s="2" t="s">
        <v>20</v>
      </c>
      <c r="C21" s="2" t="s">
        <v>23</v>
      </c>
      <c r="D21" s="2" t="s">
        <v>21</v>
      </c>
      <c r="E21" s="2" t="s">
        <v>22</v>
      </c>
      <c r="F21" s="2" t="s">
        <v>24</v>
      </c>
      <c r="G21" s="2" t="s">
        <v>25</v>
      </c>
      <c r="H21" s="2" t="s">
        <v>26</v>
      </c>
      <c r="I21" s="2" t="s">
        <v>27</v>
      </c>
      <c r="J21" s="2" t="s">
        <v>28</v>
      </c>
      <c r="K21" s="2" t="s">
        <v>29</v>
      </c>
      <c r="L21" s="2" t="s">
        <v>30</v>
      </c>
      <c r="M21" s="2" t="s">
        <v>31</v>
      </c>
      <c r="N21" s="2" t="s">
        <v>32</v>
      </c>
      <c r="O21" s="2" t="s">
        <v>33</v>
      </c>
      <c r="P21" s="2" t="s">
        <v>34</v>
      </c>
      <c r="Q21" s="2"/>
      <c r="R21" s="2"/>
    </row>
    <row r="22" spans="1:19" x14ac:dyDescent="0.35">
      <c r="A22" s="1">
        <v>38</v>
      </c>
      <c r="B22" s="1">
        <v>35</v>
      </c>
      <c r="C22" s="1">
        <v>42</v>
      </c>
      <c r="D22" s="1">
        <v>42</v>
      </c>
      <c r="E22" s="1">
        <v>40</v>
      </c>
      <c r="F22" s="1">
        <v>40</v>
      </c>
      <c r="G22" s="1">
        <v>38</v>
      </c>
      <c r="H22" s="1">
        <v>38</v>
      </c>
      <c r="I22" s="1">
        <v>12</v>
      </c>
      <c r="J22" s="1">
        <v>24</v>
      </c>
      <c r="K22" s="1">
        <v>40</v>
      </c>
      <c r="L22" s="1">
        <v>40</v>
      </c>
      <c r="M22" s="1">
        <v>4</v>
      </c>
      <c r="N22" s="1">
        <v>44</v>
      </c>
      <c r="O22" s="1">
        <v>28</v>
      </c>
      <c r="P22" s="1">
        <v>48</v>
      </c>
    </row>
    <row r="23" spans="1:19" x14ac:dyDescent="0.35">
      <c r="A23" s="1">
        <v>30</v>
      </c>
      <c r="B23" s="1">
        <v>40</v>
      </c>
      <c r="C23" s="1">
        <v>36</v>
      </c>
      <c r="D23" s="1">
        <v>20</v>
      </c>
      <c r="E23" s="1">
        <v>24</v>
      </c>
      <c r="F23" s="1">
        <v>40</v>
      </c>
      <c r="G23" s="1">
        <v>20</v>
      </c>
      <c r="H23" s="1">
        <v>36</v>
      </c>
      <c r="I23" s="1">
        <v>2</v>
      </c>
      <c r="J23" s="1">
        <v>32</v>
      </c>
      <c r="K23" s="1">
        <v>48</v>
      </c>
      <c r="L23" s="1">
        <v>48</v>
      </c>
      <c r="M23" s="1">
        <v>4</v>
      </c>
      <c r="N23" s="1">
        <v>40</v>
      </c>
      <c r="O23" s="1">
        <v>22</v>
      </c>
      <c r="P23" s="1">
        <v>36</v>
      </c>
    </row>
    <row r="24" spans="1:19" x14ac:dyDescent="0.35">
      <c r="A24" s="1">
        <v>40</v>
      </c>
      <c r="B24" s="1">
        <v>52</v>
      </c>
      <c r="C24" s="1">
        <v>40</v>
      </c>
      <c r="D24" s="1">
        <v>38</v>
      </c>
      <c r="E24" s="1">
        <v>34</v>
      </c>
      <c r="F24" s="1">
        <v>38</v>
      </c>
      <c r="G24" s="1">
        <v>40</v>
      </c>
      <c r="H24" s="1">
        <v>32</v>
      </c>
      <c r="I24" s="1">
        <v>0</v>
      </c>
      <c r="J24" s="1">
        <v>38</v>
      </c>
      <c r="K24" s="1">
        <v>38</v>
      </c>
      <c r="L24" s="1">
        <v>38</v>
      </c>
      <c r="M24" s="1">
        <v>6</v>
      </c>
      <c r="N24" s="1">
        <v>20</v>
      </c>
      <c r="O24" s="1">
        <v>32</v>
      </c>
      <c r="P24" s="1">
        <v>20</v>
      </c>
    </row>
    <row r="25" spans="1:19" x14ac:dyDescent="0.35">
      <c r="A25" s="1">
        <v>42</v>
      </c>
      <c r="B25" s="1">
        <v>26</v>
      </c>
      <c r="C25" s="1">
        <v>28</v>
      </c>
      <c r="D25" s="1">
        <v>38</v>
      </c>
      <c r="E25" s="1">
        <v>36</v>
      </c>
      <c r="F25" s="1">
        <v>30</v>
      </c>
      <c r="G25" s="1">
        <v>36</v>
      </c>
      <c r="H25" s="1">
        <v>28</v>
      </c>
      <c r="I25" s="1">
        <v>4</v>
      </c>
      <c r="J25" s="1">
        <v>28</v>
      </c>
      <c r="K25" s="1">
        <v>28</v>
      </c>
      <c r="L25" s="1">
        <v>24</v>
      </c>
      <c r="M25" s="1">
        <v>4</v>
      </c>
      <c r="N25" s="1">
        <v>18</v>
      </c>
      <c r="O25" s="1">
        <v>36</v>
      </c>
      <c r="P25" s="1">
        <v>32</v>
      </c>
    </row>
    <row r="26" spans="1:19" x14ac:dyDescent="0.35">
      <c r="A26" s="1">
        <v>32</v>
      </c>
      <c r="B26" s="1">
        <v>24</v>
      </c>
      <c r="C26" s="1">
        <v>26</v>
      </c>
      <c r="D26" s="1">
        <v>36</v>
      </c>
      <c r="E26" s="1">
        <v>42</v>
      </c>
      <c r="F26" s="1">
        <v>32</v>
      </c>
      <c r="G26" s="1">
        <v>30</v>
      </c>
      <c r="H26" s="1">
        <v>32</v>
      </c>
      <c r="I26" s="1">
        <v>6</v>
      </c>
      <c r="J26" s="1">
        <v>42</v>
      </c>
      <c r="K26" s="1">
        <v>26</v>
      </c>
      <c r="L26" s="1">
        <v>30</v>
      </c>
      <c r="M26" s="1">
        <v>12</v>
      </c>
      <c r="N26" s="1">
        <v>26</v>
      </c>
      <c r="O26" s="1">
        <v>30</v>
      </c>
      <c r="P26" s="1">
        <v>28</v>
      </c>
    </row>
    <row r="27" spans="1:19" x14ac:dyDescent="0.35">
      <c r="A27" s="1">
        <v>36</v>
      </c>
      <c r="B27" s="1">
        <v>20</v>
      </c>
      <c r="C27" s="1">
        <v>32</v>
      </c>
      <c r="D27" s="1">
        <v>24</v>
      </c>
      <c r="E27" s="1">
        <v>40</v>
      </c>
      <c r="F27" s="1">
        <v>30</v>
      </c>
      <c r="G27" s="1">
        <v>34</v>
      </c>
      <c r="H27" s="1">
        <v>42</v>
      </c>
      <c r="I27" s="1">
        <v>20</v>
      </c>
      <c r="J27" s="1">
        <v>38</v>
      </c>
      <c r="K27" s="1">
        <v>44</v>
      </c>
      <c r="L27" s="1">
        <v>46</v>
      </c>
      <c r="M27" s="1">
        <v>0</v>
      </c>
      <c r="N27" s="1">
        <v>24</v>
      </c>
      <c r="O27" s="1">
        <v>26</v>
      </c>
      <c r="P27" s="1">
        <v>36</v>
      </c>
    </row>
    <row r="28" spans="1:19" x14ac:dyDescent="0.35">
      <c r="A28" s="1">
        <v>40</v>
      </c>
      <c r="B28" s="1">
        <v>38</v>
      </c>
      <c r="C28" s="1">
        <v>40</v>
      </c>
      <c r="D28" s="1">
        <v>44</v>
      </c>
      <c r="E28" s="1">
        <v>26</v>
      </c>
      <c r="F28" s="1">
        <v>30</v>
      </c>
      <c r="G28" s="1">
        <v>26</v>
      </c>
      <c r="H28" s="1">
        <v>30</v>
      </c>
      <c r="I28" s="1">
        <v>4</v>
      </c>
      <c r="J28" s="1">
        <v>20</v>
      </c>
      <c r="K28" s="1">
        <v>36</v>
      </c>
      <c r="L28" s="1">
        <v>28</v>
      </c>
      <c r="M28" s="1">
        <v>8</v>
      </c>
      <c r="N28" s="1">
        <v>48</v>
      </c>
      <c r="O28" s="1">
        <v>28</v>
      </c>
      <c r="P28" s="1">
        <v>42</v>
      </c>
    </row>
    <row r="29" spans="1:19" x14ac:dyDescent="0.35">
      <c r="A29" s="1">
        <v>48</v>
      </c>
      <c r="B29" s="1">
        <v>40</v>
      </c>
      <c r="C29" s="1">
        <v>44</v>
      </c>
      <c r="D29" s="1">
        <v>36</v>
      </c>
      <c r="E29" s="1">
        <v>30</v>
      </c>
      <c r="F29" s="1">
        <v>48</v>
      </c>
      <c r="G29" s="1">
        <v>38</v>
      </c>
      <c r="H29" s="1">
        <v>40</v>
      </c>
      <c r="I29" s="1">
        <v>0</v>
      </c>
      <c r="J29" s="1">
        <v>32</v>
      </c>
      <c r="K29" s="1">
        <v>28</v>
      </c>
      <c r="L29" s="1">
        <v>30</v>
      </c>
      <c r="M29" s="1">
        <v>6</v>
      </c>
      <c r="N29" s="1">
        <v>54</v>
      </c>
      <c r="O29" s="1">
        <v>36</v>
      </c>
      <c r="P29" s="1">
        <v>40</v>
      </c>
    </row>
    <row r="30" spans="1:19" x14ac:dyDescent="0.35">
      <c r="A30" s="1">
        <v>30</v>
      </c>
      <c r="B30" s="1">
        <v>30</v>
      </c>
      <c r="C30" s="1">
        <v>32</v>
      </c>
      <c r="D30" s="1">
        <v>38</v>
      </c>
      <c r="E30" s="1">
        <v>38</v>
      </c>
      <c r="F30" s="1">
        <v>32</v>
      </c>
      <c r="G30" s="1">
        <v>36</v>
      </c>
      <c r="H30" s="1">
        <v>42</v>
      </c>
      <c r="I30" s="1">
        <v>4</v>
      </c>
      <c r="J30" s="1">
        <v>48</v>
      </c>
      <c r="K30" s="1">
        <v>30</v>
      </c>
      <c r="L30" s="1">
        <v>36</v>
      </c>
      <c r="M30" s="1">
        <v>18</v>
      </c>
      <c r="N30" s="1">
        <v>40</v>
      </c>
      <c r="O30" s="1">
        <v>32</v>
      </c>
      <c r="P30" s="1">
        <v>36</v>
      </c>
    </row>
    <row r="31" spans="1:19" x14ac:dyDescent="0.35">
      <c r="A31" s="1">
        <v>36</v>
      </c>
      <c r="B31" s="1">
        <v>18</v>
      </c>
      <c r="C31" s="1">
        <v>28</v>
      </c>
      <c r="D31" s="1">
        <v>36</v>
      </c>
      <c r="E31" s="1">
        <v>28</v>
      </c>
      <c r="F31" s="1">
        <v>22</v>
      </c>
      <c r="G31" s="1">
        <v>32</v>
      </c>
      <c r="H31" s="1">
        <v>28</v>
      </c>
      <c r="I31" s="1">
        <v>14</v>
      </c>
      <c r="J31" s="1">
        <v>38</v>
      </c>
      <c r="K31" s="1">
        <v>32</v>
      </c>
      <c r="L31" s="1">
        <v>40</v>
      </c>
      <c r="M31" s="1">
        <v>0</v>
      </c>
      <c r="N31" s="1">
        <v>32</v>
      </c>
      <c r="O31" s="1">
        <v>40</v>
      </c>
      <c r="P31" s="1">
        <v>30</v>
      </c>
    </row>
    <row r="33" spans="1:16" x14ac:dyDescent="0.35">
      <c r="A33">
        <f t="shared" ref="A33:P33" si="2">AVERAGE(A22:A32)</f>
        <v>37.200000000000003</v>
      </c>
      <c r="B33">
        <f t="shared" si="2"/>
        <v>32.299999999999997</v>
      </c>
      <c r="C33">
        <f t="shared" si="2"/>
        <v>34.799999999999997</v>
      </c>
      <c r="D33">
        <f t="shared" si="2"/>
        <v>35.200000000000003</v>
      </c>
      <c r="E33">
        <f t="shared" si="2"/>
        <v>33.799999999999997</v>
      </c>
      <c r="F33">
        <f t="shared" si="2"/>
        <v>34.200000000000003</v>
      </c>
      <c r="G33">
        <f t="shared" si="2"/>
        <v>33</v>
      </c>
      <c r="H33">
        <f t="shared" si="2"/>
        <v>34.799999999999997</v>
      </c>
      <c r="I33">
        <f t="shared" si="2"/>
        <v>6.6</v>
      </c>
      <c r="J33">
        <f t="shared" si="2"/>
        <v>34</v>
      </c>
      <c r="K33">
        <f t="shared" si="2"/>
        <v>35</v>
      </c>
      <c r="L33">
        <f t="shared" si="2"/>
        <v>36</v>
      </c>
      <c r="M33">
        <f t="shared" si="2"/>
        <v>6.2</v>
      </c>
      <c r="N33">
        <f t="shared" si="2"/>
        <v>34.6</v>
      </c>
      <c r="O33">
        <f t="shared" si="2"/>
        <v>31</v>
      </c>
      <c r="P33">
        <f t="shared" si="2"/>
        <v>34.799999999999997</v>
      </c>
    </row>
    <row r="34" spans="1:16" x14ac:dyDescent="0.35">
      <c r="A34">
        <f t="shared" ref="A34:P34" si="3">STDEV(A22:A32)/SQRT(11)</f>
        <v>1.7103369624879563</v>
      </c>
      <c r="B34">
        <f t="shared" si="3"/>
        <v>3.203691053088042</v>
      </c>
      <c r="C34">
        <f t="shared" si="3"/>
        <v>1.9529826968361543</v>
      </c>
      <c r="D34">
        <f t="shared" si="3"/>
        <v>2.2598828967605185</v>
      </c>
      <c r="E34">
        <f t="shared" si="3"/>
        <v>1.9374042824189683</v>
      </c>
      <c r="F34">
        <f t="shared" si="3"/>
        <v>2.2101693339761299</v>
      </c>
      <c r="G34">
        <f t="shared" si="3"/>
        <v>1.8694784018408703</v>
      </c>
      <c r="H34">
        <f t="shared" si="3"/>
        <v>1.6624188291872684</v>
      </c>
      <c r="I34">
        <f t="shared" si="3"/>
        <v>1.9908883353006928</v>
      </c>
      <c r="J34">
        <f t="shared" si="3"/>
        <v>2.5584085962673249</v>
      </c>
      <c r="K34">
        <f t="shared" si="3"/>
        <v>2.2428337054501011</v>
      </c>
      <c r="L34">
        <f t="shared" si="3"/>
        <v>2.3783535600422527</v>
      </c>
      <c r="M34">
        <f t="shared" si="3"/>
        <v>1.644089505784373</v>
      </c>
      <c r="N34">
        <f t="shared" si="3"/>
        <v>3.7394970763243527</v>
      </c>
      <c r="O34">
        <f t="shared" si="3"/>
        <v>1.6143297699232972</v>
      </c>
      <c r="P34">
        <f t="shared" si="3"/>
        <v>2.3647239145234682</v>
      </c>
    </row>
    <row r="37" spans="1:16" x14ac:dyDescent="0.35">
      <c r="F37" t="s">
        <v>35</v>
      </c>
    </row>
    <row r="38" spans="1:16" x14ac:dyDescent="0.35">
      <c r="F38" t="s">
        <v>36</v>
      </c>
    </row>
    <row r="39" spans="1:16" x14ac:dyDescent="0.35">
      <c r="G39" t="s">
        <v>37</v>
      </c>
      <c r="H39" t="s">
        <v>38</v>
      </c>
      <c r="I39" t="s">
        <v>39</v>
      </c>
      <c r="J39" t="s">
        <v>40</v>
      </c>
    </row>
    <row r="40" spans="1:16" x14ac:dyDescent="0.35">
      <c r="F40" s="2" t="s">
        <v>1</v>
      </c>
      <c r="G40">
        <v>10</v>
      </c>
      <c r="H40">
        <v>6</v>
      </c>
      <c r="I40">
        <v>4.8989799999999999</v>
      </c>
      <c r="J40">
        <v>1.5491900000000001</v>
      </c>
    </row>
    <row r="41" spans="1:16" x14ac:dyDescent="0.35">
      <c r="F41" s="2" t="s">
        <v>8</v>
      </c>
      <c r="G41">
        <v>10</v>
      </c>
      <c r="H41">
        <v>8.4</v>
      </c>
      <c r="I41">
        <v>7.5894700000000004</v>
      </c>
      <c r="J41">
        <v>2.4</v>
      </c>
    </row>
    <row r="42" spans="1:16" x14ac:dyDescent="0.35">
      <c r="F42" s="2" t="s">
        <v>11</v>
      </c>
      <c r="G42">
        <v>10</v>
      </c>
      <c r="H42">
        <v>9.4</v>
      </c>
      <c r="I42">
        <v>7.1833099999999996</v>
      </c>
      <c r="J42">
        <v>2.27156</v>
      </c>
    </row>
    <row r="43" spans="1:16" x14ac:dyDescent="0.35">
      <c r="F43" s="2" t="s">
        <v>14</v>
      </c>
      <c r="G43">
        <v>10</v>
      </c>
      <c r="H43">
        <v>9</v>
      </c>
      <c r="I43">
        <v>7.5571900000000003</v>
      </c>
      <c r="J43">
        <v>2.3897900000000001</v>
      </c>
    </row>
    <row r="44" spans="1:16" x14ac:dyDescent="0.35">
      <c r="F44" s="2" t="s">
        <v>15</v>
      </c>
      <c r="G44">
        <v>10</v>
      </c>
      <c r="H44">
        <v>9.8000000000000007</v>
      </c>
      <c r="I44">
        <v>7.8002799999999999</v>
      </c>
      <c r="J44">
        <v>2.4666700000000001</v>
      </c>
    </row>
    <row r="45" spans="1:16" x14ac:dyDescent="0.35">
      <c r="F45" s="2" t="s">
        <v>27</v>
      </c>
      <c r="G45">
        <v>10</v>
      </c>
      <c r="H45">
        <v>6.6</v>
      </c>
      <c r="I45">
        <v>6.6030300000000004</v>
      </c>
      <c r="J45">
        <v>2.08806</v>
      </c>
    </row>
    <row r="46" spans="1:16" x14ac:dyDescent="0.35">
      <c r="F46" s="2" t="s">
        <v>31</v>
      </c>
      <c r="G46">
        <v>10</v>
      </c>
      <c r="H46">
        <v>6.2</v>
      </c>
      <c r="I46">
        <v>5.4528299999999996</v>
      </c>
      <c r="J46">
        <v>1.72434</v>
      </c>
    </row>
    <row r="50" spans="6:19" x14ac:dyDescent="0.35">
      <c r="F50" t="s">
        <v>44</v>
      </c>
    </row>
    <row r="51" spans="6:19" x14ac:dyDescent="0.35">
      <c r="G51" t="s">
        <v>45</v>
      </c>
      <c r="H51" t="s">
        <v>46</v>
      </c>
      <c r="I51" t="s">
        <v>47</v>
      </c>
      <c r="J51" t="s">
        <v>48</v>
      </c>
    </row>
    <row r="52" spans="6:19" x14ac:dyDescent="0.35">
      <c r="G52">
        <v>0.71321999999999997</v>
      </c>
      <c r="H52">
        <v>0.24773999999999999</v>
      </c>
      <c r="I52">
        <v>7.2106000000000003</v>
      </c>
      <c r="J52">
        <v>29.105709999999998</v>
      </c>
    </row>
    <row r="55" spans="6:19" x14ac:dyDescent="0.35">
      <c r="F55" t="s">
        <v>49</v>
      </c>
    </row>
    <row r="56" spans="6:19" x14ac:dyDescent="0.35">
      <c r="G56" t="s">
        <v>41</v>
      </c>
      <c r="H56" t="s">
        <v>42</v>
      </c>
      <c r="I56" t="s">
        <v>43</v>
      </c>
      <c r="O56" s="2"/>
      <c r="S56" s="3"/>
    </row>
    <row r="57" spans="6:19" x14ac:dyDescent="0.35">
      <c r="F57" s="2" t="s">
        <v>1</v>
      </c>
      <c r="G57">
        <v>-26.4</v>
      </c>
      <c r="H57">
        <v>9.9598899999999997</v>
      </c>
      <c r="I57" s="3">
        <v>1.23981E-8</v>
      </c>
      <c r="O57" s="2"/>
      <c r="S57" s="3"/>
    </row>
    <row r="58" spans="6:19" x14ac:dyDescent="0.35">
      <c r="F58" s="2" t="s">
        <v>8</v>
      </c>
      <c r="G58">
        <v>-24</v>
      </c>
      <c r="H58">
        <v>8.2313200000000002</v>
      </c>
      <c r="I58" s="3">
        <v>2.4269499999999999E-7</v>
      </c>
      <c r="O58" s="2"/>
      <c r="S58" s="3"/>
    </row>
    <row r="59" spans="6:19" x14ac:dyDescent="0.35">
      <c r="F59" s="2" t="s">
        <v>11</v>
      </c>
      <c r="G59">
        <v>-23</v>
      </c>
      <c r="H59">
        <v>7.55966</v>
      </c>
      <c r="I59" s="3">
        <v>8.1977399999999999E-7</v>
      </c>
      <c r="O59" s="2"/>
      <c r="S59" s="3"/>
    </row>
    <row r="60" spans="6:19" x14ac:dyDescent="0.35">
      <c r="F60" s="2" t="s">
        <v>14</v>
      </c>
      <c r="G60">
        <v>-23.4</v>
      </c>
      <c r="H60">
        <v>7.8248899999999999</v>
      </c>
      <c r="I60" s="3">
        <v>5.0475800000000003E-7</v>
      </c>
      <c r="O60" s="2"/>
      <c r="S60" s="3"/>
    </row>
    <row r="61" spans="6:19" x14ac:dyDescent="0.35">
      <c r="F61" s="2" t="s">
        <v>15</v>
      </c>
      <c r="G61">
        <v>-22.6</v>
      </c>
      <c r="H61">
        <v>7.2990000000000004</v>
      </c>
      <c r="I61" s="3">
        <v>1.3276E-6</v>
      </c>
      <c r="O61" s="2"/>
      <c r="S61" s="3"/>
    </row>
    <row r="62" spans="6:19" x14ac:dyDescent="0.35">
      <c r="F62" s="2" t="s">
        <v>27</v>
      </c>
      <c r="G62">
        <v>-25.8</v>
      </c>
      <c r="H62">
        <v>9.5123099999999994</v>
      </c>
      <c r="I62" s="3">
        <v>2.6221800000000001E-8</v>
      </c>
      <c r="O62" s="2"/>
      <c r="S62" s="3"/>
    </row>
    <row r="63" spans="6:19" x14ac:dyDescent="0.35">
      <c r="F63" s="2" t="s">
        <v>31</v>
      </c>
      <c r="G63">
        <v>-26.2</v>
      </c>
      <c r="H63">
        <v>9.8095599999999994</v>
      </c>
      <c r="I63" s="3">
        <v>1.5919600000000001E-8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Tip rec. IR mutants (A)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2024-05-05T12:16:16Z</dcterms:created>
  <dcterms:modified xsi:type="dcterms:W3CDTF">2024-05-06T12:40:34Z</dcterms:modified>
</cp:coreProperties>
</file>