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iScience Excel Data\"/>
    </mc:Choice>
  </mc:AlternateContent>
  <xr:revisionPtr revIDLastSave="0" documentId="13_ncr:1_{326B60D4-8190-4F38-8216-E9D5B322D11E}" xr6:coauthVersionLast="47" xr6:coauthVersionMax="47" xr10:uidLastSave="{00000000-0000-0000-0000-000000000000}"/>
  <bookViews>
    <workbookView xWindow="-110" yWindow="-110" windowWidth="19420" windowHeight="10300" xr2:uid="{0E9FAC8C-3AAB-4CAD-BDF8-A5CEAB09C4A0}"/>
  </bookViews>
  <sheets>
    <sheet name="Mapping 31 sensilla (B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2" l="1"/>
  <c r="H52" i="2"/>
  <c r="G52" i="2"/>
  <c r="F52" i="2"/>
  <c r="E52" i="2"/>
  <c r="D52" i="2"/>
  <c r="C52" i="2"/>
  <c r="B52" i="2"/>
  <c r="A52" i="2"/>
  <c r="J34" i="2"/>
  <c r="I34" i="2"/>
  <c r="H34" i="2"/>
  <c r="G34" i="2"/>
  <c r="I51" i="2"/>
  <c r="H51" i="2"/>
  <c r="G51" i="2"/>
  <c r="F51" i="2"/>
  <c r="E51" i="2"/>
  <c r="D51" i="2"/>
  <c r="C51" i="2"/>
  <c r="B51" i="2"/>
  <c r="A51" i="2"/>
  <c r="J33" i="2"/>
  <c r="I33" i="2"/>
  <c r="H33" i="2"/>
  <c r="G33" i="2"/>
  <c r="F34" i="2"/>
  <c r="E34" i="2"/>
  <c r="D34" i="2"/>
  <c r="C34" i="2"/>
  <c r="B34" i="2"/>
  <c r="A34" i="2"/>
  <c r="L16" i="2"/>
  <c r="K16" i="2"/>
  <c r="J16" i="2"/>
  <c r="I16" i="2"/>
  <c r="H16" i="2"/>
  <c r="G16" i="2"/>
  <c r="F16" i="2"/>
  <c r="E16" i="2"/>
  <c r="D16" i="2"/>
  <c r="C16" i="2"/>
  <c r="B16" i="2"/>
  <c r="A16" i="2"/>
  <c r="F33" i="2"/>
  <c r="E33" i="2"/>
  <c r="D33" i="2"/>
  <c r="C33" i="2"/>
  <c r="B33" i="2"/>
  <c r="A33" i="2"/>
  <c r="L15" i="2"/>
  <c r="K15" i="2"/>
  <c r="J15" i="2"/>
  <c r="I15" i="2"/>
  <c r="H15" i="2"/>
  <c r="G15" i="2"/>
  <c r="F15" i="2"/>
  <c r="E15" i="2"/>
  <c r="D15" i="2"/>
  <c r="C15" i="2"/>
  <c r="B15" i="2"/>
  <c r="A15" i="2"/>
</calcChain>
</file>

<file path=xl/sharedStrings.xml><?xml version="1.0" encoding="utf-8"?>
<sst xmlns="http://schemas.openxmlformats.org/spreadsheetml/2006/main" count="32" uniqueCount="32">
  <si>
    <t>Control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</si>
  <si>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</si>
  <si>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</si>
  <si>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</si>
  <si>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</si>
  <si>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</si>
  <si>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</si>
  <si>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</si>
  <si>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</si>
  <si>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</si>
  <si>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</si>
  <si>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</si>
  <si>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</si>
  <si>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</si>
  <si>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</si>
  <si>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</si>
  <si>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</si>
  <si>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</si>
  <si>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</si>
  <si>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</si>
  <si>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</si>
  <si>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</si>
  <si>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</si>
  <si>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L1</t>
  </si>
  <si>
    <t>L2</t>
  </si>
  <si>
    <t>L3</t>
  </si>
  <si>
    <t>L4</t>
  </si>
  <si>
    <t>L5</t>
  </si>
  <si>
    <t>L6</t>
  </si>
  <si>
    <t>L7</t>
  </si>
  <si>
    <t>L8</t>
  </si>
  <si>
    <t>L9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</si>
</sst>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72FE1-70AE-4753-953F-F4FF9AA5C1F7}">
  <dimension ref="A1:AG65"/>
  <sheetViews>
    <sheetView tabSelected="1" topLeftCell="A46" workbookViewId="0">
      <selection activeCell="N20" sqref="N20"/>
    </sheetView>
  </sheetViews>
  <sheetFormatPr defaultRowHeight="14.5" x14ac:dyDescent="0.35"/>
  <sheetData>
    <row r="1" spans="1:31" x14ac:dyDescent="0.35">
      <c r="A1" t="s">
        <v>0</v>
      </c>
    </row>
    <row r="3" spans="1:31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x14ac:dyDescent="0.35">
      <c r="A4" s="2">
        <v>14</v>
      </c>
      <c r="B4" s="2">
        <v>8</v>
      </c>
      <c r="C4" s="2">
        <v>26</v>
      </c>
      <c r="D4" s="2">
        <v>22</v>
      </c>
      <c r="E4" s="2">
        <v>18</v>
      </c>
      <c r="F4" s="2">
        <v>50</v>
      </c>
      <c r="G4" s="2">
        <v>44</v>
      </c>
      <c r="H4" s="2">
        <v>30</v>
      </c>
      <c r="I4" s="2">
        <v>18</v>
      </c>
      <c r="J4" s="2">
        <v>18</v>
      </c>
      <c r="K4" s="2">
        <v>4</v>
      </c>
      <c r="L4" s="2">
        <v>8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x14ac:dyDescent="0.35">
      <c r="A5" s="2">
        <v>14</v>
      </c>
      <c r="B5" s="2">
        <v>12</v>
      </c>
      <c r="C5" s="2">
        <v>14</v>
      </c>
      <c r="D5" s="2">
        <v>24</v>
      </c>
      <c r="E5" s="2">
        <v>24</v>
      </c>
      <c r="F5" s="2">
        <v>20</v>
      </c>
      <c r="G5" s="2">
        <v>24</v>
      </c>
      <c r="H5" s="2">
        <v>32</v>
      </c>
      <c r="I5" s="2">
        <v>10</v>
      </c>
      <c r="J5" s="2">
        <v>12</v>
      </c>
      <c r="K5" s="2">
        <v>10</v>
      </c>
      <c r="L5" s="2">
        <v>0</v>
      </c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35">
      <c r="A6" s="2">
        <v>10</v>
      </c>
      <c r="B6" s="2">
        <v>16</v>
      </c>
      <c r="C6" s="2">
        <v>20</v>
      </c>
      <c r="D6" s="2">
        <v>30</v>
      </c>
      <c r="E6" s="2">
        <v>24</v>
      </c>
      <c r="F6" s="2">
        <v>26</v>
      </c>
      <c r="G6" s="2">
        <v>28</v>
      </c>
      <c r="H6" s="2">
        <v>20</v>
      </c>
      <c r="I6" s="2">
        <v>20</v>
      </c>
      <c r="J6" s="2">
        <v>16</v>
      </c>
      <c r="K6" s="2">
        <v>14</v>
      </c>
      <c r="L6" s="2">
        <v>16</v>
      </c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x14ac:dyDescent="0.35">
      <c r="A7" s="2">
        <v>16</v>
      </c>
      <c r="B7" s="2">
        <v>10</v>
      </c>
      <c r="C7" s="2">
        <v>20</v>
      </c>
      <c r="D7" s="2">
        <v>22</v>
      </c>
      <c r="E7" s="2">
        <v>30</v>
      </c>
      <c r="F7" s="2">
        <v>22</v>
      </c>
      <c r="G7" s="2">
        <v>22</v>
      </c>
      <c r="H7" s="2">
        <v>16</v>
      </c>
      <c r="I7" s="2">
        <v>28</v>
      </c>
      <c r="J7" s="2">
        <v>10</v>
      </c>
      <c r="K7" s="2">
        <v>6</v>
      </c>
      <c r="L7" s="2">
        <v>10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x14ac:dyDescent="0.35">
      <c r="A8" s="2">
        <v>0</v>
      </c>
      <c r="B8" s="2">
        <v>4</v>
      </c>
      <c r="C8" s="2">
        <v>10</v>
      </c>
      <c r="D8" s="2">
        <v>16</v>
      </c>
      <c r="E8" s="2">
        <v>18</v>
      </c>
      <c r="F8" s="2">
        <v>36</v>
      </c>
      <c r="G8" s="2">
        <v>14</v>
      </c>
      <c r="H8" s="2">
        <v>10</v>
      </c>
      <c r="I8" s="2">
        <v>20</v>
      </c>
      <c r="J8" s="2">
        <v>10</v>
      </c>
      <c r="K8" s="2">
        <v>0</v>
      </c>
      <c r="L8" s="2">
        <v>12</v>
      </c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x14ac:dyDescent="0.35">
      <c r="A9" s="2">
        <v>4</v>
      </c>
      <c r="B9" s="2">
        <v>0</v>
      </c>
      <c r="C9" s="2">
        <v>8</v>
      </c>
      <c r="D9" s="2">
        <v>20</v>
      </c>
      <c r="E9" s="2">
        <v>28</v>
      </c>
      <c r="F9" s="2">
        <v>30</v>
      </c>
      <c r="G9" s="2">
        <v>10</v>
      </c>
      <c r="H9" s="2">
        <v>16</v>
      </c>
      <c r="I9" s="2">
        <v>14</v>
      </c>
      <c r="J9" s="2">
        <v>14</v>
      </c>
      <c r="K9" s="2">
        <v>4</v>
      </c>
      <c r="L9" s="2">
        <v>6</v>
      </c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x14ac:dyDescent="0.35">
      <c r="A10" s="2">
        <v>6</v>
      </c>
      <c r="B10" s="2">
        <v>10</v>
      </c>
      <c r="C10" s="2">
        <v>14</v>
      </c>
      <c r="D10" s="2">
        <v>24</v>
      </c>
      <c r="E10" s="2">
        <v>24</v>
      </c>
      <c r="F10" s="2">
        <v>34</v>
      </c>
      <c r="G10" s="2">
        <v>30</v>
      </c>
      <c r="H10" s="2">
        <v>14</v>
      </c>
      <c r="I10" s="2">
        <v>18</v>
      </c>
      <c r="J10" s="2">
        <v>20</v>
      </c>
      <c r="K10" s="2">
        <v>8</v>
      </c>
      <c r="L10" s="2">
        <v>0</v>
      </c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x14ac:dyDescent="0.35">
      <c r="A11" s="2">
        <v>4</v>
      </c>
      <c r="B11" s="2">
        <v>6</v>
      </c>
      <c r="C11" s="2">
        <v>18</v>
      </c>
      <c r="D11" s="2">
        <v>16</v>
      </c>
      <c r="E11" s="2">
        <v>30</v>
      </c>
      <c r="F11" s="2">
        <v>32</v>
      </c>
      <c r="G11" s="2">
        <v>32</v>
      </c>
      <c r="H11" s="2">
        <v>24</v>
      </c>
      <c r="I11" s="2">
        <v>22</v>
      </c>
      <c r="J11" s="2">
        <v>18</v>
      </c>
      <c r="K11" s="2">
        <v>10</v>
      </c>
      <c r="L11" s="2">
        <v>4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35">
      <c r="A12" s="2">
        <v>4</v>
      </c>
      <c r="B12" s="2">
        <v>0</v>
      </c>
      <c r="C12" s="2">
        <v>10</v>
      </c>
      <c r="D12" s="2">
        <v>10</v>
      </c>
      <c r="E12" s="2">
        <v>14</v>
      </c>
      <c r="F12" s="2">
        <v>36</v>
      </c>
      <c r="G12" s="2">
        <v>18</v>
      </c>
      <c r="H12" s="2">
        <v>28</v>
      </c>
      <c r="I12" s="2">
        <v>26</v>
      </c>
      <c r="J12" s="2">
        <v>16</v>
      </c>
      <c r="K12" s="2">
        <v>6</v>
      </c>
      <c r="L12" s="2">
        <v>8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35">
      <c r="A13" s="2">
        <v>0</v>
      </c>
      <c r="B13" s="2">
        <v>4</v>
      </c>
      <c r="C13" s="2">
        <v>16</v>
      </c>
      <c r="D13" s="2">
        <v>16</v>
      </c>
      <c r="E13" s="2">
        <v>22</v>
      </c>
      <c r="F13" s="2">
        <v>38</v>
      </c>
      <c r="G13" s="2">
        <v>28</v>
      </c>
      <c r="H13" s="2">
        <v>14</v>
      </c>
      <c r="I13" s="2">
        <v>12</v>
      </c>
      <c r="J13" s="2">
        <v>12</v>
      </c>
      <c r="K13" s="2">
        <v>0</v>
      </c>
      <c r="L13" s="2">
        <v>6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5" spans="1:31" x14ac:dyDescent="0.35">
      <c r="A15">
        <f t="shared" ref="A15:L15" si="0">AVERAGE(A4:A14)</f>
        <v>7.2</v>
      </c>
      <c r="B15">
        <f t="shared" si="0"/>
        <v>7</v>
      </c>
      <c r="C15">
        <f t="shared" si="0"/>
        <v>15.6</v>
      </c>
      <c r="D15">
        <f t="shared" si="0"/>
        <v>20</v>
      </c>
      <c r="E15">
        <f t="shared" si="0"/>
        <v>23.2</v>
      </c>
      <c r="F15">
        <f t="shared" si="0"/>
        <v>32.4</v>
      </c>
      <c r="G15">
        <f t="shared" si="0"/>
        <v>25</v>
      </c>
      <c r="H15">
        <f t="shared" si="0"/>
        <v>20.399999999999999</v>
      </c>
      <c r="I15">
        <f t="shared" si="0"/>
        <v>18.8</v>
      </c>
      <c r="J15">
        <f t="shared" si="0"/>
        <v>14.6</v>
      </c>
      <c r="K15">
        <f t="shared" si="0"/>
        <v>6.2</v>
      </c>
      <c r="L15">
        <f t="shared" si="0"/>
        <v>7</v>
      </c>
    </row>
    <row r="16" spans="1:31" x14ac:dyDescent="0.35">
      <c r="A16">
        <f t="shared" ref="A16:L16" si="1">STDEV(A4:A14)/SQRT(11)</f>
        <v>1.7797968332584391</v>
      </c>
      <c r="B16">
        <f t="shared" si="1"/>
        <v>1.5634719199411431</v>
      </c>
      <c r="C16">
        <f t="shared" si="1"/>
        <v>1.6769380465960013</v>
      </c>
      <c r="D16">
        <f t="shared" si="1"/>
        <v>1.7056057308448835</v>
      </c>
      <c r="E16">
        <f t="shared" si="1"/>
        <v>1.6130778660747302</v>
      </c>
      <c r="F16">
        <f t="shared" si="1"/>
        <v>2.6177328459041136</v>
      </c>
      <c r="G16">
        <f t="shared" si="1"/>
        <v>2.9439202887759488</v>
      </c>
      <c r="H16">
        <f t="shared" si="1"/>
        <v>2.3058993293662482</v>
      </c>
      <c r="I16">
        <f t="shared" si="1"/>
        <v>1.7337994711213305</v>
      </c>
      <c r="J16">
        <f t="shared" si="1"/>
        <v>1.0655296970772501</v>
      </c>
      <c r="K16">
        <f t="shared" si="1"/>
        <v>1.3469006697382753</v>
      </c>
      <c r="L16">
        <f t="shared" si="1"/>
        <v>1.5109031348264133</v>
      </c>
    </row>
    <row r="21" spans="1:33" x14ac:dyDescent="0.35">
      <c r="A21" t="s">
        <v>13</v>
      </c>
      <c r="B21" t="s">
        <v>14</v>
      </c>
      <c r="C21" t="s">
        <v>15</v>
      </c>
      <c r="D21" t="s">
        <v>16</v>
      </c>
      <c r="E21" t="s">
        <v>17</v>
      </c>
      <c r="F21" t="s">
        <v>18</v>
      </c>
      <c r="G21" t="s">
        <v>19</v>
      </c>
      <c r="H21" t="s">
        <v>20</v>
      </c>
      <c r="I21" t="s">
        <v>21</v>
      </c>
      <c r="J21" t="s">
        <v>22</v>
      </c>
    </row>
    <row r="22" spans="1:33" x14ac:dyDescent="0.35">
      <c r="A22" s="2">
        <v>4</v>
      </c>
      <c r="B22" s="2">
        <v>10</v>
      </c>
      <c r="C22" s="2">
        <v>10</v>
      </c>
      <c r="D22" s="2">
        <v>8</v>
      </c>
      <c r="E22" s="2">
        <v>6</v>
      </c>
      <c r="F22" s="2">
        <v>14</v>
      </c>
      <c r="G22" s="2">
        <v>10</v>
      </c>
      <c r="H22" s="2">
        <v>16</v>
      </c>
      <c r="I22" s="2">
        <v>2</v>
      </c>
      <c r="J22" s="2">
        <v>8</v>
      </c>
    </row>
    <row r="23" spans="1:33" x14ac:dyDescent="0.35">
      <c r="A23" s="2">
        <v>0</v>
      </c>
      <c r="B23" s="2">
        <v>8</v>
      </c>
      <c r="C23" s="2">
        <v>4</v>
      </c>
      <c r="D23" s="2">
        <v>0</v>
      </c>
      <c r="E23" s="2">
        <v>4</v>
      </c>
      <c r="F23" s="2">
        <v>8</v>
      </c>
      <c r="G23" s="2">
        <v>6</v>
      </c>
      <c r="H23" s="2">
        <v>12</v>
      </c>
      <c r="I23" s="2">
        <v>0</v>
      </c>
      <c r="J23" s="2">
        <v>6</v>
      </c>
    </row>
    <row r="24" spans="1:33" x14ac:dyDescent="0.35">
      <c r="A24" s="2">
        <v>6</v>
      </c>
      <c r="B24" s="2">
        <v>4</v>
      </c>
      <c r="C24" s="2">
        <v>0</v>
      </c>
      <c r="D24" s="2">
        <v>4</v>
      </c>
      <c r="E24" s="2">
        <v>2</v>
      </c>
      <c r="F24" s="2">
        <v>0</v>
      </c>
      <c r="G24" s="2">
        <v>2</v>
      </c>
      <c r="H24" s="2">
        <v>0</v>
      </c>
      <c r="I24" s="2">
        <v>6</v>
      </c>
      <c r="J24" s="2">
        <v>10</v>
      </c>
    </row>
    <row r="25" spans="1:33" x14ac:dyDescent="0.35">
      <c r="A25" s="2">
        <v>2</v>
      </c>
      <c r="B25" s="2">
        <v>0</v>
      </c>
      <c r="C25" s="2">
        <v>6</v>
      </c>
      <c r="D25" s="2">
        <v>0</v>
      </c>
      <c r="E25" s="2">
        <v>0</v>
      </c>
      <c r="F25" s="2">
        <v>4</v>
      </c>
      <c r="G25" s="2">
        <v>0</v>
      </c>
      <c r="H25" s="2">
        <v>14</v>
      </c>
      <c r="I25" s="2">
        <v>8</v>
      </c>
      <c r="J25" s="2">
        <v>0</v>
      </c>
    </row>
    <row r="26" spans="1:33" x14ac:dyDescent="0.35">
      <c r="A26" s="2">
        <v>6</v>
      </c>
      <c r="B26" s="2">
        <v>12</v>
      </c>
      <c r="C26" s="2">
        <v>10</v>
      </c>
      <c r="D26" s="2">
        <v>12</v>
      </c>
      <c r="E26" s="2">
        <v>14</v>
      </c>
      <c r="F26" s="2">
        <v>6</v>
      </c>
      <c r="G26" s="2">
        <v>2</v>
      </c>
      <c r="H26" s="2">
        <v>6</v>
      </c>
      <c r="I26" s="2">
        <v>2</v>
      </c>
      <c r="J26" s="2">
        <v>6</v>
      </c>
    </row>
    <row r="27" spans="1:33" x14ac:dyDescent="0.35">
      <c r="A27" s="2">
        <v>10</v>
      </c>
      <c r="B27" s="2">
        <v>4</v>
      </c>
      <c r="C27" s="2">
        <v>6</v>
      </c>
      <c r="D27" s="2">
        <v>8</v>
      </c>
      <c r="E27" s="2">
        <v>10</v>
      </c>
      <c r="F27" s="2">
        <v>8</v>
      </c>
      <c r="G27" s="2">
        <v>4</v>
      </c>
      <c r="H27" s="2">
        <v>8</v>
      </c>
      <c r="I27" s="2">
        <v>0</v>
      </c>
      <c r="J27" s="2">
        <v>8</v>
      </c>
    </row>
    <row r="28" spans="1:33" x14ac:dyDescent="0.35">
      <c r="A28" s="2">
        <v>10</v>
      </c>
      <c r="B28" s="2">
        <v>14</v>
      </c>
      <c r="C28" s="2">
        <v>8</v>
      </c>
      <c r="D28" s="2">
        <v>4</v>
      </c>
      <c r="E28" s="2">
        <v>2</v>
      </c>
      <c r="F28" s="2">
        <v>0</v>
      </c>
      <c r="G28" s="2">
        <v>0</v>
      </c>
      <c r="H28" s="2">
        <v>4</v>
      </c>
      <c r="I28" s="2">
        <v>4</v>
      </c>
      <c r="J28" s="2">
        <v>0</v>
      </c>
    </row>
    <row r="29" spans="1:33" x14ac:dyDescent="0.35">
      <c r="A29" s="2">
        <v>4</v>
      </c>
      <c r="B29" s="2">
        <v>4</v>
      </c>
      <c r="C29" s="2">
        <v>8</v>
      </c>
      <c r="D29" s="2">
        <v>2</v>
      </c>
      <c r="E29" s="2">
        <v>10</v>
      </c>
      <c r="F29" s="2">
        <v>0</v>
      </c>
      <c r="G29" s="2">
        <v>4</v>
      </c>
      <c r="H29" s="2">
        <v>12</v>
      </c>
      <c r="I29" s="2">
        <v>10</v>
      </c>
      <c r="J29" s="2">
        <v>4</v>
      </c>
    </row>
    <row r="30" spans="1:33" x14ac:dyDescent="0.35">
      <c r="A30" s="2">
        <v>6</v>
      </c>
      <c r="B30" s="2">
        <v>6</v>
      </c>
      <c r="C30" s="2">
        <v>10</v>
      </c>
      <c r="D30" s="2">
        <v>4</v>
      </c>
      <c r="E30" s="2">
        <v>6</v>
      </c>
      <c r="F30" s="2">
        <v>6</v>
      </c>
      <c r="G30" s="2">
        <v>6</v>
      </c>
      <c r="H30" s="2">
        <v>6</v>
      </c>
      <c r="I30" s="2">
        <v>8</v>
      </c>
      <c r="J30" s="2">
        <v>6</v>
      </c>
    </row>
    <row r="31" spans="1:33" x14ac:dyDescent="0.35">
      <c r="A31" s="2">
        <v>2</v>
      </c>
      <c r="B31" s="2">
        <v>10</v>
      </c>
      <c r="C31" s="2">
        <v>12</v>
      </c>
      <c r="D31" s="2">
        <v>6</v>
      </c>
      <c r="E31" s="2">
        <v>4</v>
      </c>
      <c r="F31" s="2">
        <v>8</v>
      </c>
      <c r="G31" s="2">
        <v>12</v>
      </c>
      <c r="H31" s="2">
        <v>8</v>
      </c>
      <c r="I31" s="2">
        <v>2</v>
      </c>
      <c r="J31" s="2">
        <v>4</v>
      </c>
    </row>
    <row r="32" spans="1:33" x14ac:dyDescent="0.35"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10" x14ac:dyDescent="0.35">
      <c r="A33">
        <f t="shared" ref="A33:J33" si="2">AVERAGE(A22:A32)</f>
        <v>5</v>
      </c>
      <c r="B33">
        <f t="shared" si="2"/>
        <v>7.2</v>
      </c>
      <c r="C33">
        <f t="shared" si="2"/>
        <v>7.4</v>
      </c>
      <c r="D33">
        <f t="shared" si="2"/>
        <v>4.8</v>
      </c>
      <c r="E33">
        <f t="shared" si="2"/>
        <v>5.8</v>
      </c>
      <c r="F33">
        <f t="shared" si="2"/>
        <v>5.4</v>
      </c>
      <c r="G33">
        <f t="shared" si="2"/>
        <v>4.5999999999999996</v>
      </c>
      <c r="H33">
        <f t="shared" si="2"/>
        <v>8.6</v>
      </c>
      <c r="I33">
        <f t="shared" si="2"/>
        <v>4.2</v>
      </c>
      <c r="J33">
        <f t="shared" si="2"/>
        <v>5.2</v>
      </c>
    </row>
    <row r="34" spans="1:10" x14ac:dyDescent="0.35">
      <c r="A34">
        <f t="shared" ref="A34:J34" si="3">STDEV(A22:A32)/SQRT(11)</f>
        <v>0.99493667632618199</v>
      </c>
      <c r="B34">
        <f t="shared" si="3"/>
        <v>1.308866422952057</v>
      </c>
      <c r="C34">
        <f t="shared" si="3"/>
        <v>1.0655296970772494</v>
      </c>
      <c r="D34">
        <f t="shared" si="3"/>
        <v>1.1441551070947107</v>
      </c>
      <c r="E34">
        <f t="shared" si="3"/>
        <v>1.3165611772087669</v>
      </c>
      <c r="F34">
        <f t="shared" si="3"/>
        <v>1.3647806646587073</v>
      </c>
      <c r="G34">
        <f t="shared" si="3"/>
        <v>1.2077192797110834</v>
      </c>
      <c r="H34">
        <f t="shared" si="3"/>
        <v>1.4784649423840206</v>
      </c>
      <c r="I34">
        <f t="shared" si="3"/>
        <v>1.080590934478338</v>
      </c>
      <c r="J34">
        <f t="shared" si="3"/>
        <v>0.99290411715260107</v>
      </c>
    </row>
    <row r="39" spans="1:10" x14ac:dyDescent="0.35">
      <c r="A39" t="s">
        <v>23</v>
      </c>
      <c r="B39" t="s">
        <v>24</v>
      </c>
      <c r="C39" t="s">
        <v>25</v>
      </c>
      <c r="D39" t="s">
        <v>26</v>
      </c>
      <c r="E39" t="s">
        <v>27</v>
      </c>
      <c r="F39" t="s">
        <v>28</v>
      </c>
      <c r="G39" t="s">
        <v>29</v>
      </c>
      <c r="H39" t="s">
        <v>30</v>
      </c>
      <c r="I39" t="s">
        <v>31</v>
      </c>
    </row>
    <row r="40" spans="1:10" x14ac:dyDescent="0.35">
      <c r="A40" s="2">
        <v>10</v>
      </c>
      <c r="B40" s="2">
        <v>10</v>
      </c>
      <c r="C40" s="2">
        <v>8</v>
      </c>
      <c r="D40" s="2">
        <v>18</v>
      </c>
      <c r="E40" s="2">
        <v>14</v>
      </c>
      <c r="F40" s="2">
        <v>20</v>
      </c>
      <c r="G40" s="2">
        <v>10</v>
      </c>
      <c r="H40" s="2">
        <v>8</v>
      </c>
      <c r="I40" s="2">
        <v>10</v>
      </c>
    </row>
    <row r="41" spans="1:10" x14ac:dyDescent="0.35">
      <c r="A41" s="2">
        <v>8</v>
      </c>
      <c r="B41" s="2">
        <v>2</v>
      </c>
      <c r="C41" s="2">
        <v>10</v>
      </c>
      <c r="D41" s="2">
        <v>14</v>
      </c>
      <c r="E41" s="2">
        <v>16</v>
      </c>
      <c r="F41" s="2">
        <v>12</v>
      </c>
      <c r="G41" s="2">
        <v>8</v>
      </c>
      <c r="H41" s="2">
        <v>4</v>
      </c>
      <c r="I41" s="2">
        <v>14</v>
      </c>
    </row>
    <row r="42" spans="1:10" x14ac:dyDescent="0.35">
      <c r="A42" s="2">
        <v>4</v>
      </c>
      <c r="B42" s="2">
        <v>4</v>
      </c>
      <c r="C42" s="2">
        <v>6</v>
      </c>
      <c r="D42" s="2">
        <v>20</v>
      </c>
      <c r="E42" s="2">
        <v>4</v>
      </c>
      <c r="F42" s="2">
        <v>12</v>
      </c>
      <c r="G42" s="2">
        <v>6</v>
      </c>
      <c r="H42" s="2">
        <v>18</v>
      </c>
      <c r="I42" s="2">
        <v>18</v>
      </c>
    </row>
    <row r="43" spans="1:10" x14ac:dyDescent="0.35">
      <c r="A43" s="2">
        <v>0</v>
      </c>
      <c r="B43" s="2">
        <v>0</v>
      </c>
      <c r="C43" s="2">
        <v>4</v>
      </c>
      <c r="D43" s="2">
        <v>16</v>
      </c>
      <c r="E43" s="2">
        <v>8</v>
      </c>
      <c r="F43" s="2">
        <v>16</v>
      </c>
      <c r="G43" s="2">
        <v>6</v>
      </c>
      <c r="H43" s="2">
        <v>12</v>
      </c>
      <c r="I43" s="2">
        <v>20</v>
      </c>
    </row>
    <row r="44" spans="1:10" x14ac:dyDescent="0.35">
      <c r="A44" s="2">
        <v>2</v>
      </c>
      <c r="B44" s="2">
        <v>6</v>
      </c>
      <c r="C44" s="2">
        <v>0</v>
      </c>
      <c r="D44" s="2">
        <v>10</v>
      </c>
      <c r="E44" s="2">
        <v>6</v>
      </c>
      <c r="F44" s="2">
        <v>18</v>
      </c>
      <c r="G44" s="2">
        <v>4</v>
      </c>
      <c r="H44" s="2">
        <v>10</v>
      </c>
      <c r="I44" s="2">
        <v>4</v>
      </c>
    </row>
    <row r="45" spans="1:10" x14ac:dyDescent="0.35">
      <c r="A45" s="2">
        <v>4</v>
      </c>
      <c r="B45" s="2">
        <v>2</v>
      </c>
      <c r="C45" s="2">
        <v>8</v>
      </c>
      <c r="D45" s="2">
        <v>8</v>
      </c>
      <c r="E45" s="2">
        <v>10</v>
      </c>
      <c r="F45" s="2">
        <v>20</v>
      </c>
      <c r="G45" s="2">
        <v>8</v>
      </c>
      <c r="H45" s="2">
        <v>8</v>
      </c>
      <c r="I45" s="2">
        <v>6</v>
      </c>
    </row>
    <row r="46" spans="1:10" x14ac:dyDescent="0.35">
      <c r="A46" s="2">
        <v>6</v>
      </c>
      <c r="B46" s="2">
        <v>4</v>
      </c>
      <c r="C46" s="2">
        <v>6</v>
      </c>
      <c r="D46" s="2">
        <v>18</v>
      </c>
      <c r="E46" s="2">
        <v>12</v>
      </c>
      <c r="F46" s="2">
        <v>22</v>
      </c>
      <c r="G46" s="2">
        <v>10</v>
      </c>
      <c r="H46" s="2">
        <v>6</v>
      </c>
      <c r="I46" s="2">
        <v>8</v>
      </c>
    </row>
    <row r="47" spans="1:10" x14ac:dyDescent="0.35">
      <c r="A47" s="2">
        <v>2</v>
      </c>
      <c r="B47" s="2">
        <v>8</v>
      </c>
      <c r="C47" s="2">
        <v>8</v>
      </c>
      <c r="D47" s="2">
        <v>22</v>
      </c>
      <c r="E47" s="2">
        <v>16</v>
      </c>
      <c r="F47" s="2">
        <v>18</v>
      </c>
      <c r="G47" s="2">
        <v>12</v>
      </c>
      <c r="H47" s="2">
        <v>18</v>
      </c>
      <c r="I47" s="2">
        <v>14</v>
      </c>
    </row>
    <row r="48" spans="1:10" x14ac:dyDescent="0.35">
      <c r="A48" s="2">
        <v>4</v>
      </c>
      <c r="B48" s="2">
        <v>4</v>
      </c>
      <c r="C48" s="2">
        <v>0</v>
      </c>
      <c r="D48" s="2">
        <v>16</v>
      </c>
      <c r="E48" s="2">
        <v>10</v>
      </c>
      <c r="F48" s="2">
        <v>16</v>
      </c>
      <c r="G48" s="2">
        <v>8</v>
      </c>
      <c r="H48" s="2">
        <v>12</v>
      </c>
      <c r="I48" s="2">
        <v>0</v>
      </c>
    </row>
    <row r="49" spans="1:9" x14ac:dyDescent="0.35">
      <c r="A49" s="2">
        <v>0</v>
      </c>
      <c r="B49" s="2">
        <v>2</v>
      </c>
      <c r="C49" s="2">
        <v>8</v>
      </c>
      <c r="D49" s="2">
        <v>14</v>
      </c>
      <c r="E49" s="2">
        <v>18</v>
      </c>
      <c r="F49" s="2">
        <v>24</v>
      </c>
      <c r="G49" s="2">
        <v>0</v>
      </c>
      <c r="H49" s="2">
        <v>12</v>
      </c>
      <c r="I49" s="2">
        <v>7</v>
      </c>
    </row>
    <row r="51" spans="1:9" x14ac:dyDescent="0.35">
      <c r="A51">
        <f t="shared" ref="A51:I51" si="4">AVERAGE(A40:A50)</f>
        <v>4</v>
      </c>
      <c r="B51">
        <f t="shared" si="4"/>
        <v>4.2</v>
      </c>
      <c r="C51">
        <f t="shared" si="4"/>
        <v>5.8</v>
      </c>
      <c r="D51">
        <f t="shared" si="4"/>
        <v>15.6</v>
      </c>
      <c r="E51">
        <f t="shared" si="4"/>
        <v>11.4</v>
      </c>
      <c r="F51">
        <f t="shared" si="4"/>
        <v>17.8</v>
      </c>
      <c r="G51">
        <f t="shared" si="4"/>
        <v>7.2</v>
      </c>
      <c r="H51">
        <f t="shared" si="4"/>
        <v>10.8</v>
      </c>
      <c r="I51">
        <f t="shared" si="4"/>
        <v>10.1</v>
      </c>
    </row>
    <row r="52" spans="1:9" x14ac:dyDescent="0.35">
      <c r="A52">
        <f t="shared" ref="A52:I52" si="5">STDEV(A40:A50)/SQRT(11)</f>
        <v>0.9847319278346619</v>
      </c>
      <c r="B52">
        <f t="shared" si="5"/>
        <v>0.91893658347268137</v>
      </c>
      <c r="C52">
        <f t="shared" si="5"/>
        <v>1.0425299453102952</v>
      </c>
      <c r="D52">
        <f t="shared" si="5"/>
        <v>1.2964598261450608</v>
      </c>
      <c r="E52">
        <f t="shared" si="5"/>
        <v>1.3940711400191685</v>
      </c>
      <c r="F52">
        <f t="shared" si="5"/>
        <v>1.1874767408673776</v>
      </c>
      <c r="G52">
        <f t="shared" si="5"/>
        <v>1.0327955589886446</v>
      </c>
      <c r="H52">
        <f t="shared" si="5"/>
        <v>1.3984117975602017</v>
      </c>
      <c r="I52">
        <f t="shared" si="5"/>
        <v>1.9093073470383299</v>
      </c>
    </row>
    <row r="65" spans="14:14" x14ac:dyDescent="0.35">
      <c r="N65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Mapping 31 sensilla (B)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프라카시판디(대학원생-바이오발효융합전공)</dc:creator>
  <cp:lastModifiedBy>프라카시판디(대학원생-바이오발효융합전공)</cp:lastModifiedBy>
  <dcterms:created xsi:type="dcterms:W3CDTF">2024-05-05T11:53:45Z</dcterms:created>
  <dcterms:modified xsi:type="dcterms:W3CDTF">2024-05-06T06:42:31Z</dcterms:modified>
</cp:coreProperties>
</file>