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8B9EB06E-4977-4BCD-A839-F454CD29E60A}" xr6:coauthVersionLast="47" xr6:coauthVersionMax="47" xr10:uidLastSave="{00000000-0000-0000-0000-000000000000}"/>
  <bookViews>
    <workbookView xWindow="-110" yWindow="-110" windowWidth="19420" windowHeight="10300" xr2:uid="{E84530EB-63BE-4336-B2AB-2E223E8918DE}"/>
  </bookViews>
  <sheets>
    <sheet name="Rescue NaOH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J15" i="1"/>
  <c r="K15" i="1"/>
  <c r="L15" i="1"/>
  <c r="M15" i="1"/>
  <c r="N15" i="1"/>
  <c r="O15" i="1"/>
  <c r="P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</calcChain>
</file>

<file path=xl/sharedStrings.xml><?xml version="1.0" encoding="utf-8"?>
<sst xmlns="http://schemas.openxmlformats.org/spreadsheetml/2006/main" count="46" uniqueCount="31">
  <si>
    <t>Rescue</t>
  </si>
  <si>
    <t>Gr33a-GAL4;Ir94f1</t>
  </si>
  <si>
    <t>Uas-Ir94f1;Ir94f1</t>
  </si>
  <si>
    <t>Ir94f1</t>
  </si>
  <si>
    <t>Ir52a1;Gr33a-GAL4</t>
  </si>
  <si>
    <t>Ir52a1;Uas-Ir52a1</t>
  </si>
  <si>
    <t>Ir52a1</t>
  </si>
  <si>
    <t xml:space="preserve">Rescue </t>
  </si>
  <si>
    <t>Ir51b1;Gr33a-GAL4</t>
  </si>
  <si>
    <t>Ir51b1;Uas-Ir51b1</t>
  </si>
  <si>
    <t>Ir51b1</t>
  </si>
  <si>
    <t>control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</si>
  <si>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</si>
  <si>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</si>
  <si>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</si>
  <si>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</si>
  <si>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</si>
  <si>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</si>
  <si>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</si>
  <si>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</si>
  <si>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</si>
  <si>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</si>
  <si>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</si>
  <si>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 xml:space="preserve">Scheffe test </t>
  </si>
  <si>
    <t>MeanDiff</t>
  </si>
  <si>
    <t>F Value</t>
  </si>
  <si>
    <t>Prob</t>
  </si>
  <si>
    <t>Ir51b1;UAS-Ir51b</t>
  </si>
  <si>
    <t>Ir52a1;UAS-Ir51b</t>
  </si>
  <si>
    <t>UAS-Ir94f;Ir94f</t>
  </si>
  <si>
    <t>Gr33a[GAL4]; Ir94f1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</si>
</sst>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82C54-690D-4216-B5EF-0DC7864E7C76}">
  <dimension ref="C3:P39"/>
  <sheetViews>
    <sheetView tabSelected="1" topLeftCell="A25" workbookViewId="0">
      <selection activeCell="P36" sqref="P36"/>
    </sheetView>
  </sheetViews>
  <sheetFormatPr defaultRowHeight="14.5" x14ac:dyDescent="0.35"/>
  <sheetData>
    <row r="3" spans="4:16" x14ac:dyDescent="0.35">
      <c r="D3" t="s">
        <v>11</v>
      </c>
      <c r="E3" s="2" t="s">
        <v>10</v>
      </c>
      <c r="F3" s="2" t="s">
        <v>9</v>
      </c>
      <c r="G3" s="2" t="s">
        <v>8</v>
      </c>
      <c r="H3" t="s">
        <v>7</v>
      </c>
      <c r="I3" s="2" t="s">
        <v>6</v>
      </c>
      <c r="J3" s="2" t="s">
        <v>5</v>
      </c>
      <c r="K3" s="2" t="s">
        <v>4</v>
      </c>
      <c r="L3" t="s">
        <v>0</v>
      </c>
      <c r="M3" s="2" t="s">
        <v>3</v>
      </c>
      <c r="N3" s="2" t="s">
        <v>2</v>
      </c>
      <c r="O3" s="2" t="s">
        <v>1</v>
      </c>
      <c r="P3" t="s">
        <v>0</v>
      </c>
    </row>
    <row r="4" spans="4:16" x14ac:dyDescent="0.35">
      <c r="D4">
        <v>50</v>
      </c>
      <c r="E4" s="1">
        <v>18</v>
      </c>
      <c r="F4" s="1">
        <v>8</v>
      </c>
      <c r="G4" s="1">
        <v>6</v>
      </c>
      <c r="H4" s="1">
        <v>30</v>
      </c>
      <c r="I4" s="1">
        <v>10</v>
      </c>
      <c r="J4" s="1">
        <v>6</v>
      </c>
      <c r="K4" s="1">
        <v>4</v>
      </c>
      <c r="L4" s="1">
        <v>32</v>
      </c>
      <c r="M4" s="1">
        <v>4</v>
      </c>
      <c r="N4" s="1">
        <v>0</v>
      </c>
      <c r="O4" s="1">
        <v>8</v>
      </c>
      <c r="P4" s="1">
        <v>30</v>
      </c>
    </row>
    <row r="5" spans="4:16" x14ac:dyDescent="0.35">
      <c r="D5">
        <v>20</v>
      </c>
      <c r="E5" s="1">
        <v>0</v>
      </c>
      <c r="F5" s="1">
        <v>12</v>
      </c>
      <c r="G5" s="1">
        <v>8</v>
      </c>
      <c r="H5" s="1">
        <v>24</v>
      </c>
      <c r="I5" s="1">
        <v>20</v>
      </c>
      <c r="J5" s="1">
        <v>8</v>
      </c>
      <c r="K5" s="1">
        <v>6</v>
      </c>
      <c r="L5" s="1">
        <v>48</v>
      </c>
      <c r="M5" s="1">
        <v>4</v>
      </c>
      <c r="N5" s="1">
        <v>4</v>
      </c>
      <c r="O5" s="1">
        <v>16</v>
      </c>
      <c r="P5" s="1">
        <v>24</v>
      </c>
    </row>
    <row r="6" spans="4:16" x14ac:dyDescent="0.35">
      <c r="D6">
        <v>26</v>
      </c>
      <c r="E6" s="1">
        <v>2</v>
      </c>
      <c r="F6" s="1">
        <v>12</v>
      </c>
      <c r="G6" s="1">
        <v>4</v>
      </c>
      <c r="H6" s="1">
        <v>38</v>
      </c>
      <c r="I6" s="1">
        <v>4</v>
      </c>
      <c r="J6" s="1">
        <v>0</v>
      </c>
      <c r="K6" s="1">
        <v>4</v>
      </c>
      <c r="L6" s="1">
        <v>32</v>
      </c>
      <c r="M6" s="1">
        <v>6</v>
      </c>
      <c r="N6" s="1">
        <v>6</v>
      </c>
      <c r="O6" s="1">
        <v>4</v>
      </c>
      <c r="P6" s="1">
        <v>20</v>
      </c>
    </row>
    <row r="7" spans="4:16" x14ac:dyDescent="0.35">
      <c r="D7">
        <v>22</v>
      </c>
      <c r="E7" s="1">
        <v>6</v>
      </c>
      <c r="F7" s="1">
        <v>10</v>
      </c>
      <c r="G7" s="1">
        <v>16</v>
      </c>
      <c r="H7" s="1">
        <v>40</v>
      </c>
      <c r="I7" s="1">
        <v>14</v>
      </c>
      <c r="J7" s="1">
        <v>6</v>
      </c>
      <c r="K7" s="1">
        <v>8</v>
      </c>
      <c r="L7" s="1">
        <v>18</v>
      </c>
      <c r="M7" s="1">
        <v>4</v>
      </c>
      <c r="N7" s="1">
        <v>0</v>
      </c>
      <c r="O7" s="1">
        <v>0</v>
      </c>
      <c r="P7" s="1">
        <v>20</v>
      </c>
    </row>
    <row r="8" spans="4:16" x14ac:dyDescent="0.35">
      <c r="D8">
        <v>36</v>
      </c>
      <c r="E8" s="1">
        <v>2</v>
      </c>
      <c r="F8" s="1">
        <v>18</v>
      </c>
      <c r="G8" s="1">
        <v>12</v>
      </c>
      <c r="H8" s="1">
        <v>22</v>
      </c>
      <c r="I8" s="1">
        <v>6</v>
      </c>
      <c r="J8" s="1">
        <v>10</v>
      </c>
      <c r="K8" s="1">
        <v>10</v>
      </c>
      <c r="L8" s="1">
        <v>20</v>
      </c>
      <c r="M8" s="1">
        <v>12</v>
      </c>
      <c r="N8" s="1">
        <v>0</v>
      </c>
      <c r="O8" s="1">
        <v>0</v>
      </c>
      <c r="P8" s="1">
        <v>32</v>
      </c>
    </row>
    <row r="9" spans="4:16" x14ac:dyDescent="0.35">
      <c r="D9">
        <v>30</v>
      </c>
      <c r="E9" s="1">
        <v>0</v>
      </c>
      <c r="F9" s="1">
        <v>14</v>
      </c>
      <c r="G9" s="1">
        <v>12</v>
      </c>
      <c r="H9" s="1">
        <v>30</v>
      </c>
      <c r="I9" s="1">
        <v>0</v>
      </c>
      <c r="J9" s="1">
        <v>8</v>
      </c>
      <c r="K9" s="1">
        <v>16</v>
      </c>
      <c r="L9" s="1">
        <v>28</v>
      </c>
      <c r="M9" s="1">
        <v>0</v>
      </c>
      <c r="N9" s="1">
        <v>2</v>
      </c>
      <c r="O9" s="1">
        <v>4</v>
      </c>
      <c r="P9" s="1">
        <v>30</v>
      </c>
    </row>
    <row r="10" spans="4:16" x14ac:dyDescent="0.35">
      <c r="D10">
        <v>34</v>
      </c>
      <c r="E10" s="1">
        <v>2</v>
      </c>
      <c r="F10" s="1">
        <v>6</v>
      </c>
      <c r="G10" s="1">
        <v>8</v>
      </c>
      <c r="H10" s="1">
        <v>28</v>
      </c>
      <c r="I10" s="1">
        <v>6</v>
      </c>
      <c r="J10" s="1">
        <v>4</v>
      </c>
      <c r="K10" s="1">
        <v>10</v>
      </c>
      <c r="L10" s="1">
        <v>30</v>
      </c>
      <c r="M10" s="1">
        <v>8</v>
      </c>
      <c r="N10" s="1">
        <v>8</v>
      </c>
      <c r="O10" s="1">
        <v>0</v>
      </c>
      <c r="P10" s="1">
        <v>24</v>
      </c>
    </row>
    <row r="11" spans="4:16" x14ac:dyDescent="0.35">
      <c r="D11">
        <v>32</v>
      </c>
      <c r="E11" s="1">
        <v>4</v>
      </c>
      <c r="F11" s="1">
        <v>8</v>
      </c>
      <c r="G11" s="1">
        <v>6</v>
      </c>
      <c r="H11" s="1">
        <v>26</v>
      </c>
      <c r="I11" s="1">
        <v>10</v>
      </c>
      <c r="J11" s="1">
        <v>0</v>
      </c>
      <c r="K11" s="1">
        <v>14</v>
      </c>
      <c r="L11" s="1">
        <v>26</v>
      </c>
      <c r="M11" s="1">
        <v>6</v>
      </c>
      <c r="N11" s="1">
        <v>0</v>
      </c>
      <c r="O11" s="1">
        <v>4</v>
      </c>
      <c r="P11" s="1">
        <v>16</v>
      </c>
    </row>
    <row r="12" spans="4:16" x14ac:dyDescent="0.35">
      <c r="D12">
        <v>36</v>
      </c>
      <c r="E12" s="1">
        <v>0</v>
      </c>
      <c r="F12" s="1">
        <v>10</v>
      </c>
      <c r="G12" s="1">
        <v>10</v>
      </c>
      <c r="H12" s="1">
        <v>30</v>
      </c>
      <c r="I12" s="1">
        <v>18</v>
      </c>
      <c r="J12" s="1">
        <v>18</v>
      </c>
      <c r="K12" s="1">
        <v>6</v>
      </c>
      <c r="L12" s="1">
        <v>38</v>
      </c>
      <c r="M12" s="1">
        <v>18</v>
      </c>
      <c r="N12" s="1">
        <v>4</v>
      </c>
      <c r="O12" s="1">
        <v>8</v>
      </c>
      <c r="P12" s="1">
        <v>18</v>
      </c>
    </row>
    <row r="13" spans="4:16" x14ac:dyDescent="0.35">
      <c r="D13">
        <v>38</v>
      </c>
      <c r="E13" s="1">
        <v>8</v>
      </c>
      <c r="F13" s="1">
        <v>14</v>
      </c>
      <c r="G13" s="1">
        <v>8</v>
      </c>
      <c r="H13" s="1">
        <v>32</v>
      </c>
      <c r="I13" s="1">
        <v>20</v>
      </c>
      <c r="J13" s="1">
        <v>14</v>
      </c>
      <c r="K13" s="1">
        <v>4</v>
      </c>
      <c r="L13" s="1">
        <v>40</v>
      </c>
      <c r="M13" s="1">
        <v>0</v>
      </c>
      <c r="N13" s="1">
        <v>18</v>
      </c>
      <c r="O13" s="1">
        <v>0</v>
      </c>
      <c r="P13" s="1">
        <v>12</v>
      </c>
    </row>
    <row r="15" spans="4:16" x14ac:dyDescent="0.35">
      <c r="D15">
        <f t="shared" ref="D15:P15" si="0">AVERAGE(D3:D13)</f>
        <v>32.4</v>
      </c>
      <c r="E15">
        <f t="shared" si="0"/>
        <v>4.2</v>
      </c>
      <c r="F15">
        <f t="shared" si="0"/>
        <v>11.2</v>
      </c>
      <c r="G15">
        <f t="shared" si="0"/>
        <v>9</v>
      </c>
      <c r="H15">
        <f t="shared" si="0"/>
        <v>30</v>
      </c>
      <c r="I15">
        <f t="shared" si="0"/>
        <v>10.8</v>
      </c>
      <c r="J15">
        <f t="shared" si="0"/>
        <v>7.4</v>
      </c>
      <c r="K15">
        <f t="shared" si="0"/>
        <v>8.1999999999999993</v>
      </c>
      <c r="L15">
        <f t="shared" si="0"/>
        <v>31.2</v>
      </c>
      <c r="M15">
        <f t="shared" si="0"/>
        <v>6.2</v>
      </c>
      <c r="N15">
        <f t="shared" si="0"/>
        <v>4.2</v>
      </c>
      <c r="O15">
        <f t="shared" si="0"/>
        <v>4.4000000000000004</v>
      </c>
      <c r="P15">
        <f t="shared" si="0"/>
        <v>22.6</v>
      </c>
    </row>
    <row r="16" spans="4:16" x14ac:dyDescent="0.35">
      <c r="D16">
        <f t="shared" ref="D16:P16" si="1">STDEV(D3:D13)/SQRT(11)</f>
        <v>2.6177328459041136</v>
      </c>
      <c r="E16">
        <f t="shared" si="1"/>
        <v>1.6684838578297316</v>
      </c>
      <c r="F16">
        <f t="shared" si="1"/>
        <v>1.0712024773471851</v>
      </c>
      <c r="G16">
        <f t="shared" si="1"/>
        <v>1.0730867399773196</v>
      </c>
      <c r="H16">
        <f t="shared" si="1"/>
        <v>1.7056057308448835</v>
      </c>
      <c r="I16">
        <f t="shared" si="1"/>
        <v>2.1120146923272243</v>
      </c>
      <c r="J16">
        <f t="shared" si="1"/>
        <v>1.7067897682876216</v>
      </c>
      <c r="K16">
        <f t="shared" si="1"/>
        <v>1.28550583527468</v>
      </c>
      <c r="L16">
        <f t="shared" si="1"/>
        <v>2.7443238021984824</v>
      </c>
      <c r="M16">
        <f t="shared" si="1"/>
        <v>1.644089505784373</v>
      </c>
      <c r="N16">
        <f t="shared" si="1"/>
        <v>1.6925266510889763</v>
      </c>
      <c r="O16">
        <f t="shared" si="1"/>
        <v>1.5517992164197043</v>
      </c>
      <c r="P16">
        <f t="shared" si="1"/>
        <v>1.9908883353006916</v>
      </c>
    </row>
    <row r="21" spans="3:14" x14ac:dyDescent="0.35">
      <c r="D21" t="s">
        <v>12</v>
      </c>
    </row>
    <row r="22" spans="3:14" x14ac:dyDescent="0.35">
      <c r="D22" t="s">
        <v>13</v>
      </c>
    </row>
    <row r="23" spans="3:14" x14ac:dyDescent="0.35">
      <c r="D23" t="s">
        <v>14</v>
      </c>
      <c r="E23" t="s">
        <v>15</v>
      </c>
      <c r="F23" t="s">
        <v>16</v>
      </c>
      <c r="G23" t="s">
        <v>17</v>
      </c>
      <c r="J23" t="s">
        <v>18</v>
      </c>
    </row>
    <row r="24" spans="3:14" x14ac:dyDescent="0.35">
      <c r="C24" s="2" t="s">
        <v>10</v>
      </c>
      <c r="D24">
        <v>10</v>
      </c>
      <c r="E24">
        <v>4.2</v>
      </c>
      <c r="F24">
        <v>5.5337300000000003</v>
      </c>
      <c r="G24">
        <v>1.7499199999999999</v>
      </c>
      <c r="K24" t="s">
        <v>19</v>
      </c>
      <c r="L24" t="s">
        <v>20</v>
      </c>
      <c r="M24" t="s">
        <v>21</v>
      </c>
      <c r="N24" t="s">
        <v>22</v>
      </c>
    </row>
    <row r="25" spans="3:14" x14ac:dyDescent="0.35">
      <c r="C25" s="2" t="s">
        <v>27</v>
      </c>
      <c r="D25">
        <v>10</v>
      </c>
      <c r="E25">
        <v>11.2</v>
      </c>
      <c r="F25">
        <v>3.5527799999999998</v>
      </c>
      <c r="G25">
        <v>1.1234900000000001</v>
      </c>
      <c r="K25">
        <v>0.76622999999999997</v>
      </c>
      <c r="L25">
        <v>0.43858000000000003</v>
      </c>
      <c r="M25">
        <v>6.1535900000000003</v>
      </c>
      <c r="N25">
        <v>14.03077</v>
      </c>
    </row>
    <row r="26" spans="3:14" x14ac:dyDescent="0.35">
      <c r="C26" s="2" t="s">
        <v>8</v>
      </c>
      <c r="D26">
        <v>10</v>
      </c>
      <c r="E26">
        <v>9</v>
      </c>
      <c r="F26">
        <v>3.5590299999999999</v>
      </c>
      <c r="G26">
        <v>1.1254599999999999</v>
      </c>
    </row>
    <row r="27" spans="3:14" x14ac:dyDescent="0.35">
      <c r="C27" s="2" t="s">
        <v>6</v>
      </c>
      <c r="D27">
        <v>10</v>
      </c>
      <c r="E27">
        <v>10.8</v>
      </c>
      <c r="F27">
        <v>7.0047600000000001</v>
      </c>
      <c r="G27">
        <v>2.2151000000000001</v>
      </c>
    </row>
    <row r="28" spans="3:14" x14ac:dyDescent="0.35">
      <c r="C28" s="2" t="s">
        <v>28</v>
      </c>
      <c r="D28">
        <v>10</v>
      </c>
      <c r="E28">
        <v>7.4</v>
      </c>
      <c r="F28">
        <v>5.6607799999999999</v>
      </c>
      <c r="G28">
        <v>1.7901</v>
      </c>
    </row>
    <row r="29" spans="3:14" x14ac:dyDescent="0.35">
      <c r="C29" s="2" t="s">
        <v>4</v>
      </c>
      <c r="D29">
        <v>10</v>
      </c>
      <c r="E29">
        <v>8.1999999999999993</v>
      </c>
      <c r="F29">
        <v>4.2635399999999999</v>
      </c>
      <c r="G29">
        <v>1.3482499999999999</v>
      </c>
      <c r="J29" t="s">
        <v>23</v>
      </c>
    </row>
    <row r="30" spans="3:14" x14ac:dyDescent="0.35">
      <c r="C30" s="2" t="s">
        <v>3</v>
      </c>
      <c r="D30">
        <v>10</v>
      </c>
      <c r="E30">
        <v>6.2</v>
      </c>
      <c r="F30">
        <v>5.4528299999999996</v>
      </c>
      <c r="G30">
        <v>1.72434</v>
      </c>
      <c r="L30" t="s">
        <v>24</v>
      </c>
      <c r="M30" t="s">
        <v>25</v>
      </c>
      <c r="N30" t="s">
        <v>26</v>
      </c>
    </row>
    <row r="31" spans="3:14" x14ac:dyDescent="0.35">
      <c r="C31" s="2" t="s">
        <v>29</v>
      </c>
      <c r="D31">
        <v>10</v>
      </c>
      <c r="E31">
        <v>4.2</v>
      </c>
      <c r="F31">
        <v>5.61348</v>
      </c>
      <c r="G31">
        <v>1.7751399999999999</v>
      </c>
      <c r="K31" s="2" t="s">
        <v>10</v>
      </c>
      <c r="L31">
        <v>-28.8</v>
      </c>
      <c r="M31">
        <v>9.1267600000000009</v>
      </c>
      <c r="N31" s="3">
        <v>3.47992E-12</v>
      </c>
    </row>
    <row r="32" spans="3:14" x14ac:dyDescent="0.35">
      <c r="C32" s="2" t="s">
        <v>30</v>
      </c>
      <c r="D32">
        <v>10</v>
      </c>
      <c r="E32">
        <v>4.4000000000000004</v>
      </c>
      <c r="F32">
        <v>5.1467400000000003</v>
      </c>
      <c r="G32">
        <v>1.62754</v>
      </c>
      <c r="K32" s="2" t="s">
        <v>27</v>
      </c>
      <c r="L32">
        <v>-21.8</v>
      </c>
      <c r="M32">
        <v>5.2293099999999999</v>
      </c>
      <c r="N32" s="3">
        <v>5.5077E-7</v>
      </c>
    </row>
    <row r="33" spans="11:14" x14ac:dyDescent="0.35">
      <c r="K33" s="2" t="s">
        <v>8</v>
      </c>
      <c r="L33">
        <v>-24</v>
      </c>
      <c r="M33">
        <v>6.3380299999999998</v>
      </c>
      <c r="N33" s="3">
        <v>1.5012400000000001E-8</v>
      </c>
    </row>
    <row r="34" spans="11:14" x14ac:dyDescent="0.35">
      <c r="K34" s="2" t="s">
        <v>6</v>
      </c>
      <c r="L34">
        <v>-22.2</v>
      </c>
      <c r="M34">
        <v>5.4229799999999999</v>
      </c>
      <c r="N34" s="3">
        <v>2.9042599999999998E-7</v>
      </c>
    </row>
    <row r="35" spans="11:14" x14ac:dyDescent="0.35">
      <c r="K35" s="2" t="s">
        <v>28</v>
      </c>
      <c r="L35">
        <v>-25.6</v>
      </c>
      <c r="M35">
        <v>7.2112699999999998</v>
      </c>
      <c r="N35" s="3">
        <v>9.8128399999999998E-10</v>
      </c>
    </row>
    <row r="36" spans="11:14" x14ac:dyDescent="0.35">
      <c r="K36" s="2" t="s">
        <v>4</v>
      </c>
      <c r="L36">
        <v>-24.8</v>
      </c>
      <c r="M36">
        <v>6.7676100000000003</v>
      </c>
      <c r="N36" s="3">
        <v>3.8754799999999999E-9</v>
      </c>
    </row>
    <row r="37" spans="11:14" x14ac:dyDescent="0.35">
      <c r="K37" s="2" t="s">
        <v>3</v>
      </c>
      <c r="L37">
        <v>-26.8</v>
      </c>
      <c r="M37">
        <v>7.9031700000000003</v>
      </c>
      <c r="N37" s="3">
        <v>1.2120399999999999E-10</v>
      </c>
    </row>
    <row r="38" spans="11:14" x14ac:dyDescent="0.35">
      <c r="K38" s="2" t="s">
        <v>29</v>
      </c>
      <c r="L38">
        <v>-28.8</v>
      </c>
      <c r="M38">
        <v>9.1267600000000009</v>
      </c>
      <c r="N38" s="3">
        <v>3.47992E-12</v>
      </c>
    </row>
    <row r="39" spans="11:14" x14ac:dyDescent="0.35">
      <c r="K39" s="2" t="s">
        <v>30</v>
      </c>
      <c r="L39">
        <v>-28.6</v>
      </c>
      <c r="M39">
        <v>9.0004399999999993</v>
      </c>
      <c r="N39" s="3">
        <v>4.9779099999999997E-12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Rescue NaOH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2024-05-06T12:32:44Z</dcterms:created>
  <dcterms:modified xsi:type="dcterms:W3CDTF">2024-05-06T13:15:10Z</dcterms:modified>
</cp:coreProperties>
</file>