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cer\Desktop\iScience Excel Data\"/>
    </mc:Choice>
  </mc:AlternateContent>
  <xr:revisionPtr revIDLastSave="0" documentId="8_{5F8694DA-45CD-468A-95DD-300F3D00B6E5}" xr6:coauthVersionLast="47" xr6:coauthVersionMax="47" xr10:uidLastSave="{00000000-0000-0000-0000-000000000000}"/>
  <bookViews>
    <workbookView xWindow="-110" yWindow="-110" windowWidth="19420" windowHeight="10300" xr2:uid="{B33C4A97-FD95-4430-97B6-69C7E2597F0C}"/>
  </bookViews>
  <sheets>
    <sheet name="KOH rescue tip record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5" i="1" l="1"/>
  <c r="C15" i="1"/>
  <c r="D15" i="1"/>
  <c r="E15" i="1"/>
  <c r="F15" i="1"/>
  <c r="G15" i="1"/>
  <c r="H15" i="1"/>
  <c r="I15" i="1"/>
  <c r="J15" i="1"/>
  <c r="K15" i="1"/>
  <c r="L15" i="1"/>
  <c r="M15" i="1"/>
  <c r="N15" i="1"/>
  <c r="B16" i="1"/>
  <c r="C16" i="1"/>
  <c r="D16" i="1"/>
  <c r="E16" i="1"/>
  <c r="F16" i="1"/>
  <c r="G16" i="1"/>
  <c r="H16" i="1"/>
  <c r="I16" i="1"/>
  <c r="J16" i="1"/>
  <c r="K16" i="1"/>
  <c r="L16" i="1"/>
  <c r="M16" i="1"/>
  <c r="N16" i="1"/>
</calcChain>
</file>

<file path=xl/sharedStrings.xml><?xml version="1.0" encoding="utf-8"?>
<sst xmlns="http://schemas.openxmlformats.org/spreadsheetml/2006/main" count="46" uniqueCount="31">
  <si>
    <t>Gr33a[GAL4]; Ir94f1</t>
  </si>
  <si>
    <t>UAS-Ir94f;Ir94f</t>
  </si>
  <si>
    <t>Ir94f1</t>
  </si>
  <si>
    <t>Ir52a1;Gr33a-GAL4</t>
  </si>
  <si>
    <t>Ir52a1;UAS-Ir51b</t>
  </si>
  <si>
    <t>Ir52a1</t>
  </si>
  <si>
    <t>Ir51b1;Gr33a-GAL4</t>
  </si>
  <si>
    <t>Ir51b1;UAS-Ir51b</t>
  </si>
  <si>
    <t>Ir51b1</t>
  </si>
  <si>
    <t>Prob</t>
  </si>
  <si>
    <t>F Value</t>
  </si>
  <si>
    <t>MeanDiff</t>
  </si>
  <si>
    <t xml:space="preserve">Scheffe test </t>
  </si>
  <si>
    <t>Data Mean</t>
  </si>
  <si>
    <t>Root MSE</t>
  </si>
  <si>
    <t>Coeff Var</t>
  </si>
  <si>
    <t>R-Square</t>
  </si>
  <si>
    <t xml:space="preserve">Fit statistics </t>
  </si>
  <si>
    <t>SE of Mean</t>
  </si>
  <si>
    <t>Standard Deviation</t>
  </si>
  <si>
    <t>Mean</t>
  </si>
  <si>
    <t>Sample Size</t>
  </si>
  <si>
    <t xml:space="preserve">Descriptive statistics </t>
  </si>
  <si>
    <t>One way ANOVA analysis</t>
  </si>
  <si>
    <t>Rescue</t>
  </si>
  <si>
    <t>Gr33a-GAL4;Ir94f1</t>
  </si>
  <si>
    <t>Uas-Ir94f1;Ir94f1</t>
  </si>
  <si>
    <t>Ir52a1;Uas-Ir52a1</t>
  </si>
  <si>
    <t xml:space="preserve">Rescue </t>
  </si>
  <si>
    <t>Ir51b1;Uas-Ir51b1</t>
  </si>
  <si>
    <t xml:space="preserve">control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</si>
</sst>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1" fontId="0" fillId="0" borderId="0" xfId="0" applyNumberFormat="1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29CE7A-8B79-4FE2-8082-7774AD044EFB}">
  <dimension ref="B3:O38"/>
  <sheetViews>
    <sheetView tabSelected="1" workbookViewId="0">
      <selection activeCell="Q7" sqref="Q7"/>
    </sheetView>
  </sheetViews>
  <sheetFormatPr defaultRowHeight="14.5" x14ac:dyDescent="0.35"/>
  <sheetData>
    <row r="3" spans="2:14" x14ac:dyDescent="0.35">
      <c r="B3" t="s">
        <v>30</v>
      </c>
      <c r="C3" s="2" t="s">
        <v>8</v>
      </c>
      <c r="D3" s="2" t="s">
        <v>29</v>
      </c>
      <c r="E3" s="2" t="s">
        <v>6</v>
      </c>
      <c r="F3" t="s">
        <v>28</v>
      </c>
      <c r="G3" s="2" t="s">
        <v>5</v>
      </c>
      <c r="H3" s="2" t="s">
        <v>27</v>
      </c>
      <c r="I3" s="2" t="s">
        <v>3</v>
      </c>
      <c r="J3" t="s">
        <v>24</v>
      </c>
      <c r="K3" s="2" t="s">
        <v>2</v>
      </c>
      <c r="L3" s="2" t="s">
        <v>26</v>
      </c>
      <c r="M3" s="2" t="s">
        <v>25</v>
      </c>
      <c r="N3" t="s">
        <v>24</v>
      </c>
    </row>
    <row r="4" spans="2:14" x14ac:dyDescent="0.35">
      <c r="B4" s="3">
        <v>44</v>
      </c>
      <c r="C4" s="3">
        <v>18</v>
      </c>
      <c r="D4" s="3">
        <v>8</v>
      </c>
      <c r="E4" s="3">
        <v>6</v>
      </c>
      <c r="F4" s="3">
        <v>30</v>
      </c>
      <c r="G4" s="3">
        <v>10</v>
      </c>
      <c r="H4" s="3">
        <v>6</v>
      </c>
      <c r="I4" s="3">
        <v>4</v>
      </c>
      <c r="J4" s="3">
        <v>32</v>
      </c>
      <c r="K4" s="3">
        <v>0</v>
      </c>
      <c r="L4" s="3">
        <v>10</v>
      </c>
      <c r="M4" s="3">
        <v>16</v>
      </c>
      <c r="N4" s="3">
        <v>34</v>
      </c>
    </row>
    <row r="5" spans="2:14" x14ac:dyDescent="0.35">
      <c r="B5" s="3">
        <v>38</v>
      </c>
      <c r="C5" s="3">
        <v>0</v>
      </c>
      <c r="D5" s="3">
        <v>12</v>
      </c>
      <c r="E5" s="3">
        <v>8</v>
      </c>
      <c r="F5" s="3">
        <v>24</v>
      </c>
      <c r="G5" s="3">
        <v>20</v>
      </c>
      <c r="H5" s="3">
        <v>8</v>
      </c>
      <c r="I5" s="3">
        <v>6</v>
      </c>
      <c r="J5" s="3">
        <v>48</v>
      </c>
      <c r="K5" s="3">
        <v>4</v>
      </c>
      <c r="L5" s="3">
        <v>6</v>
      </c>
      <c r="M5" s="3">
        <v>4</v>
      </c>
      <c r="N5" s="3">
        <v>30</v>
      </c>
    </row>
    <row r="6" spans="2:14" x14ac:dyDescent="0.35">
      <c r="B6" s="3">
        <v>34</v>
      </c>
      <c r="C6" s="3">
        <v>2</v>
      </c>
      <c r="D6" s="3">
        <v>12</v>
      </c>
      <c r="E6" s="3">
        <v>4</v>
      </c>
      <c r="F6" s="3">
        <v>38</v>
      </c>
      <c r="G6" s="3">
        <v>4</v>
      </c>
      <c r="H6" s="3">
        <v>0</v>
      </c>
      <c r="I6" s="3">
        <v>4</v>
      </c>
      <c r="J6" s="3">
        <v>32</v>
      </c>
      <c r="K6" s="3">
        <v>6</v>
      </c>
      <c r="L6" s="3">
        <v>10</v>
      </c>
      <c r="M6" s="3">
        <v>8</v>
      </c>
      <c r="N6" s="3">
        <v>28</v>
      </c>
    </row>
    <row r="7" spans="2:14" x14ac:dyDescent="0.35">
      <c r="B7" s="3">
        <v>46</v>
      </c>
      <c r="C7" s="3">
        <v>6</v>
      </c>
      <c r="D7" s="3">
        <v>10</v>
      </c>
      <c r="E7" s="3">
        <v>16</v>
      </c>
      <c r="F7" s="3">
        <v>40</v>
      </c>
      <c r="G7" s="3">
        <v>14</v>
      </c>
      <c r="H7" s="3">
        <v>6</v>
      </c>
      <c r="I7" s="3">
        <v>8</v>
      </c>
      <c r="J7" s="3">
        <v>18</v>
      </c>
      <c r="K7" s="3">
        <v>2</v>
      </c>
      <c r="L7" s="3">
        <v>8</v>
      </c>
      <c r="M7" s="3">
        <v>2</v>
      </c>
      <c r="N7" s="3">
        <v>26</v>
      </c>
    </row>
    <row r="8" spans="2:14" x14ac:dyDescent="0.35">
      <c r="B8" s="3">
        <v>32</v>
      </c>
      <c r="C8" s="3">
        <v>2</v>
      </c>
      <c r="D8" s="3">
        <v>18</v>
      </c>
      <c r="E8" s="3">
        <v>12</v>
      </c>
      <c r="F8" s="3">
        <v>22</v>
      </c>
      <c r="G8" s="3">
        <v>6</v>
      </c>
      <c r="H8" s="3">
        <v>10</v>
      </c>
      <c r="I8" s="3">
        <v>10</v>
      </c>
      <c r="J8" s="3">
        <v>20</v>
      </c>
      <c r="K8" s="3">
        <v>2</v>
      </c>
      <c r="L8" s="3">
        <v>4</v>
      </c>
      <c r="M8" s="3">
        <v>10</v>
      </c>
      <c r="N8" s="3">
        <v>40</v>
      </c>
    </row>
    <row r="9" spans="2:14" x14ac:dyDescent="0.35">
      <c r="B9" s="3">
        <v>22</v>
      </c>
      <c r="C9" s="3">
        <v>0</v>
      </c>
      <c r="D9" s="3">
        <v>14</v>
      </c>
      <c r="E9" s="3">
        <v>12</v>
      </c>
      <c r="F9" s="3">
        <v>30</v>
      </c>
      <c r="G9" s="3">
        <v>0</v>
      </c>
      <c r="H9" s="3">
        <v>8</v>
      </c>
      <c r="I9" s="3">
        <v>16</v>
      </c>
      <c r="J9" s="3">
        <v>28</v>
      </c>
      <c r="K9" s="3">
        <v>4</v>
      </c>
      <c r="L9" s="3">
        <v>6</v>
      </c>
      <c r="M9" s="3">
        <v>12</v>
      </c>
      <c r="N9" s="3">
        <v>44</v>
      </c>
    </row>
    <row r="10" spans="2:14" x14ac:dyDescent="0.35">
      <c r="B10" s="3">
        <v>26</v>
      </c>
      <c r="C10" s="3">
        <v>2</v>
      </c>
      <c r="D10" s="3">
        <v>6</v>
      </c>
      <c r="E10" s="3">
        <v>8</v>
      </c>
      <c r="F10" s="3">
        <v>28</v>
      </c>
      <c r="G10" s="3">
        <v>6</v>
      </c>
      <c r="H10" s="3">
        <v>4</v>
      </c>
      <c r="I10" s="3">
        <v>10</v>
      </c>
      <c r="J10" s="3">
        <v>30</v>
      </c>
      <c r="K10" s="3">
        <v>6</v>
      </c>
      <c r="L10" s="3">
        <v>6</v>
      </c>
      <c r="M10" s="3">
        <v>8</v>
      </c>
      <c r="N10" s="3">
        <v>24</v>
      </c>
    </row>
    <row r="11" spans="2:14" x14ac:dyDescent="0.35">
      <c r="B11" s="3">
        <v>28</v>
      </c>
      <c r="C11" s="3">
        <v>4</v>
      </c>
      <c r="D11" s="3">
        <v>8</v>
      </c>
      <c r="E11" s="3">
        <v>6</v>
      </c>
      <c r="F11" s="3">
        <v>26</v>
      </c>
      <c r="G11" s="3">
        <v>10</v>
      </c>
      <c r="H11" s="3">
        <v>0</v>
      </c>
      <c r="I11" s="3">
        <v>14</v>
      </c>
      <c r="J11" s="3">
        <v>26</v>
      </c>
      <c r="K11" s="3">
        <v>0</v>
      </c>
      <c r="L11" s="3">
        <v>4</v>
      </c>
      <c r="M11" s="3">
        <v>4</v>
      </c>
      <c r="N11" s="3">
        <v>30</v>
      </c>
    </row>
    <row r="12" spans="2:14" x14ac:dyDescent="0.35">
      <c r="B12" s="3">
        <v>42</v>
      </c>
      <c r="C12" s="3">
        <v>0</v>
      </c>
      <c r="D12" s="3">
        <v>10</v>
      </c>
      <c r="E12" s="3">
        <v>10</v>
      </c>
      <c r="F12" s="3">
        <v>30</v>
      </c>
      <c r="G12" s="3">
        <v>18</v>
      </c>
      <c r="H12" s="3">
        <v>18</v>
      </c>
      <c r="I12" s="3">
        <v>6</v>
      </c>
      <c r="J12" s="3">
        <v>38</v>
      </c>
      <c r="K12" s="3">
        <v>10</v>
      </c>
      <c r="L12" s="3">
        <v>14</v>
      </c>
      <c r="M12" s="3">
        <v>8</v>
      </c>
      <c r="N12" s="3">
        <v>22</v>
      </c>
    </row>
    <row r="13" spans="2:14" x14ac:dyDescent="0.35">
      <c r="B13" s="3">
        <v>18</v>
      </c>
      <c r="C13" s="3">
        <v>8</v>
      </c>
      <c r="D13" s="3">
        <v>14</v>
      </c>
      <c r="E13" s="3">
        <v>8</v>
      </c>
      <c r="F13" s="3">
        <v>32</v>
      </c>
      <c r="G13" s="3">
        <v>20</v>
      </c>
      <c r="H13" s="3">
        <v>14</v>
      </c>
      <c r="I13" s="3">
        <v>4</v>
      </c>
      <c r="J13" s="3">
        <v>40</v>
      </c>
      <c r="K13" s="3">
        <v>2</v>
      </c>
      <c r="L13" s="3">
        <v>12</v>
      </c>
      <c r="M13" s="3">
        <v>6</v>
      </c>
      <c r="N13" s="3">
        <v>24</v>
      </c>
    </row>
    <row r="14" spans="2:14" x14ac:dyDescent="0.35"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5" spans="2:14" x14ac:dyDescent="0.35">
      <c r="B15">
        <f>AVERAGE(B3:B13)</f>
        <v>33</v>
      </c>
      <c r="C15">
        <f>AVERAGE(C3:C13)</f>
        <v>4.2</v>
      </c>
      <c r="D15">
        <f>AVERAGE(D3:D13)</f>
        <v>11.2</v>
      </c>
      <c r="E15">
        <f>AVERAGE(E3:E13)</f>
        <v>9</v>
      </c>
      <c r="F15">
        <f>AVERAGE(F3:F13)</f>
        <v>30</v>
      </c>
      <c r="G15">
        <f>AVERAGE(G3:G13)</f>
        <v>10.8</v>
      </c>
      <c r="H15">
        <f>AVERAGE(H3:H13)</f>
        <v>7.4</v>
      </c>
      <c r="I15">
        <f>AVERAGE(I3:I13)</f>
        <v>8.1999999999999993</v>
      </c>
      <c r="J15">
        <f>AVERAGE(J3:J13)</f>
        <v>31.2</v>
      </c>
      <c r="K15">
        <f>AVERAGE(K3:K13)</f>
        <v>3.6</v>
      </c>
      <c r="L15">
        <f>AVERAGE(L3:L13)</f>
        <v>8</v>
      </c>
      <c r="M15">
        <f>AVERAGE(M3:M13)</f>
        <v>7.8</v>
      </c>
      <c r="N15">
        <f>AVERAGE(N3:N13)</f>
        <v>30.2</v>
      </c>
    </row>
    <row r="16" spans="2:14" x14ac:dyDescent="0.35">
      <c r="B16">
        <f>STDEV(B3:B13)/SQRT(11)</f>
        <v>2.8744784331468316</v>
      </c>
      <c r="C16">
        <f>STDEV(C3:C13)/SQRT(11)</f>
        <v>1.6684838578297316</v>
      </c>
      <c r="D16">
        <f>STDEV(D3:D13)/SQRT(11)</f>
        <v>1.0712024773471851</v>
      </c>
      <c r="E16">
        <f>STDEV(E3:E13)/SQRT(11)</f>
        <v>1.0730867399773196</v>
      </c>
      <c r="F16">
        <f>STDEV(F3:F13)/SQRT(11)</f>
        <v>1.7056057308448835</v>
      </c>
      <c r="G16">
        <f>STDEV(G3:G13)/SQRT(11)</f>
        <v>2.1120146923272243</v>
      </c>
      <c r="H16">
        <f>STDEV(H3:H13)/SQRT(11)</f>
        <v>1.7067897682876216</v>
      </c>
      <c r="I16">
        <f>STDEV(I3:I13)/SQRT(11)</f>
        <v>1.28550583527468</v>
      </c>
      <c r="J16">
        <f>STDEV(J3:J13)/SQRT(11)</f>
        <v>2.7443238021984824</v>
      </c>
      <c r="K16">
        <f>STDEV(K3:K13)/SQRT(11)</f>
        <v>0.93419873299382761</v>
      </c>
      <c r="L16">
        <f>STDEV(L3:L13)/SQRT(11)</f>
        <v>1.0249414863810766</v>
      </c>
      <c r="M16">
        <f>STDEV(M3:M13)/SQRT(11)</f>
        <v>1.2536814474646947</v>
      </c>
      <c r="N16">
        <f>STDEV(N3:N13)/SQRT(11)</f>
        <v>2.1732998696066606</v>
      </c>
    </row>
    <row r="20" spans="4:15" x14ac:dyDescent="0.35">
      <c r="E20" t="s">
        <v>23</v>
      </c>
    </row>
    <row r="21" spans="4:15" x14ac:dyDescent="0.35">
      <c r="E21" t="s">
        <v>22</v>
      </c>
    </row>
    <row r="22" spans="4:15" x14ac:dyDescent="0.35">
      <c r="E22" t="s">
        <v>21</v>
      </c>
      <c r="F22" t="s">
        <v>20</v>
      </c>
      <c r="G22" t="s">
        <v>19</v>
      </c>
      <c r="H22" t="s">
        <v>18</v>
      </c>
      <c r="K22" t="s">
        <v>17</v>
      </c>
    </row>
    <row r="23" spans="4:15" x14ac:dyDescent="0.35">
      <c r="D23" s="2" t="s">
        <v>8</v>
      </c>
      <c r="E23">
        <v>10</v>
      </c>
      <c r="F23">
        <v>4.2</v>
      </c>
      <c r="G23">
        <v>5.5337300000000003</v>
      </c>
      <c r="H23">
        <v>1.7499199999999999</v>
      </c>
      <c r="L23" t="s">
        <v>16</v>
      </c>
      <c r="M23" t="s">
        <v>15</v>
      </c>
      <c r="N23" t="s">
        <v>14</v>
      </c>
      <c r="O23" t="s">
        <v>13</v>
      </c>
    </row>
    <row r="24" spans="4:15" x14ac:dyDescent="0.35">
      <c r="D24" s="2" t="s">
        <v>7</v>
      </c>
      <c r="E24">
        <v>10</v>
      </c>
      <c r="F24">
        <v>11.2</v>
      </c>
      <c r="G24">
        <v>3.5527799999999998</v>
      </c>
      <c r="H24">
        <v>1.1234900000000001</v>
      </c>
      <c r="L24">
        <v>0.79361999999999999</v>
      </c>
      <c r="M24">
        <v>0.39362000000000003</v>
      </c>
      <c r="N24">
        <v>5.8921900000000003</v>
      </c>
      <c r="O24">
        <v>14.96923</v>
      </c>
    </row>
    <row r="25" spans="4:15" x14ac:dyDescent="0.35">
      <c r="D25" s="2" t="s">
        <v>6</v>
      </c>
      <c r="E25">
        <v>10</v>
      </c>
      <c r="F25">
        <v>9</v>
      </c>
      <c r="G25">
        <v>3.5590299999999999</v>
      </c>
      <c r="H25">
        <v>1.1254599999999999</v>
      </c>
    </row>
    <row r="26" spans="4:15" x14ac:dyDescent="0.35">
      <c r="D26" s="2" t="s">
        <v>5</v>
      </c>
      <c r="E26">
        <v>10</v>
      </c>
      <c r="F26">
        <v>10.8</v>
      </c>
      <c r="G26">
        <v>7.0047600000000001</v>
      </c>
      <c r="H26">
        <v>2.2151000000000001</v>
      </c>
    </row>
    <row r="27" spans="4:15" x14ac:dyDescent="0.35">
      <c r="D27" s="2" t="s">
        <v>4</v>
      </c>
      <c r="E27">
        <v>10</v>
      </c>
      <c r="F27">
        <v>7.4</v>
      </c>
      <c r="G27">
        <v>5.6607799999999999</v>
      </c>
      <c r="H27">
        <v>1.7901</v>
      </c>
    </row>
    <row r="28" spans="4:15" x14ac:dyDescent="0.35">
      <c r="D28" s="2" t="s">
        <v>3</v>
      </c>
      <c r="E28">
        <v>10</v>
      </c>
      <c r="F28">
        <v>8.1999999999999993</v>
      </c>
      <c r="G28">
        <v>4.2635399999999999</v>
      </c>
      <c r="H28">
        <v>1.3482499999999999</v>
      </c>
      <c r="K28" t="s">
        <v>12</v>
      </c>
    </row>
    <row r="29" spans="4:15" x14ac:dyDescent="0.35">
      <c r="D29" s="2" t="s">
        <v>2</v>
      </c>
      <c r="E29">
        <v>10</v>
      </c>
      <c r="F29">
        <v>3.6</v>
      </c>
      <c r="G29">
        <v>3.0983900000000002</v>
      </c>
      <c r="H29">
        <v>0.9798</v>
      </c>
      <c r="M29" t="s">
        <v>11</v>
      </c>
      <c r="N29" t="s">
        <v>10</v>
      </c>
      <c r="O29" t="s">
        <v>9</v>
      </c>
    </row>
    <row r="30" spans="4:15" x14ac:dyDescent="0.35">
      <c r="D30" s="2" t="s">
        <v>1</v>
      </c>
      <c r="E30">
        <v>10</v>
      </c>
      <c r="F30">
        <v>8</v>
      </c>
      <c r="G30">
        <v>3.3993500000000001</v>
      </c>
      <c r="H30">
        <v>1.07497</v>
      </c>
      <c r="L30" s="2" t="s">
        <v>8</v>
      </c>
      <c r="M30">
        <v>-28.8</v>
      </c>
      <c r="N30">
        <v>9.9545100000000009</v>
      </c>
      <c r="O30" s="1">
        <v>3.4927400000000002E-13</v>
      </c>
    </row>
    <row r="31" spans="4:15" x14ac:dyDescent="0.35">
      <c r="D31" s="2" t="s">
        <v>0</v>
      </c>
      <c r="E31">
        <v>10</v>
      </c>
      <c r="F31">
        <v>7.8</v>
      </c>
      <c r="G31">
        <v>4.1579899999999999</v>
      </c>
      <c r="H31">
        <v>1.31487</v>
      </c>
      <c r="L31" s="2" t="s">
        <v>7</v>
      </c>
      <c r="M31">
        <v>-21.8</v>
      </c>
      <c r="N31">
        <v>5.7035799999999997</v>
      </c>
      <c r="O31" s="1">
        <v>1.15805E-7</v>
      </c>
    </row>
    <row r="32" spans="4:15" x14ac:dyDescent="0.35">
      <c r="L32" s="2" t="s">
        <v>6</v>
      </c>
      <c r="M32">
        <v>-24</v>
      </c>
      <c r="N32">
        <v>6.9128499999999997</v>
      </c>
      <c r="O32" s="1">
        <v>2.4649900000000002E-9</v>
      </c>
    </row>
    <row r="33" spans="12:15" x14ac:dyDescent="0.35">
      <c r="L33" s="2" t="s">
        <v>5</v>
      </c>
      <c r="M33">
        <v>-22.2</v>
      </c>
      <c r="N33">
        <v>5.9148100000000001</v>
      </c>
      <c r="O33" s="1">
        <v>5.8330300000000003E-8</v>
      </c>
    </row>
    <row r="34" spans="12:15" x14ac:dyDescent="0.35">
      <c r="L34" s="2" t="s">
        <v>4</v>
      </c>
      <c r="M34">
        <v>-25.6</v>
      </c>
      <c r="N34">
        <v>7.8652899999999999</v>
      </c>
      <c r="O34" s="1">
        <v>1.3569199999999999E-10</v>
      </c>
    </row>
    <row r="35" spans="12:15" x14ac:dyDescent="0.35">
      <c r="L35" s="2" t="s">
        <v>3</v>
      </c>
      <c r="M35">
        <v>-24.8</v>
      </c>
      <c r="N35">
        <v>7.3813899999999997</v>
      </c>
      <c r="O35" s="1">
        <v>5.8343399999999995E-10</v>
      </c>
    </row>
    <row r="36" spans="12:15" x14ac:dyDescent="0.35">
      <c r="L36" s="2" t="s">
        <v>2</v>
      </c>
      <c r="M36">
        <v>-29.4</v>
      </c>
      <c r="N36">
        <v>10.3736</v>
      </c>
      <c r="O36" s="1">
        <v>1.1241099999999999E-13</v>
      </c>
    </row>
    <row r="37" spans="12:15" x14ac:dyDescent="0.35">
      <c r="L37" s="2" t="s">
        <v>1</v>
      </c>
      <c r="M37">
        <v>-25</v>
      </c>
      <c r="N37">
        <v>7.5009199999999998</v>
      </c>
      <c r="O37" s="1">
        <v>4.0579100000000001E-10</v>
      </c>
    </row>
    <row r="38" spans="12:15" x14ac:dyDescent="0.35">
      <c r="L38" s="2" t="s">
        <v>0</v>
      </c>
      <c r="M38">
        <v>-25.2</v>
      </c>
      <c r="N38" s="1">
        <v>7.6214199999999996</v>
      </c>
      <c r="O38" s="1">
        <v>2.81939E-10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KOH rescue tip recording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프라카시판디(대학원생-바이오발효융합전공)</dc:creator>
  <cp:lastModifiedBy>프라카시판디(대학원생-바이오발효융합전공)</cp:lastModifiedBy>
  <dcterms:created xsi:type="dcterms:W3CDTF">2024-05-06T22:23:13Z</dcterms:created>
  <dcterms:modified xsi:type="dcterms:W3CDTF">2024-05-06T22:24:09Z</dcterms:modified>
</cp:coreProperties>
</file>