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CZH\Desktop\"/>
    </mc:Choice>
  </mc:AlternateContent>
  <xr:revisionPtr revIDLastSave="0" documentId="13_ncr:1_{FE0DC245-BB4D-4B36-BEA0-C6E94F506350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 l="1"/>
  <c r="U2" i="1"/>
  <c r="V2" i="1"/>
  <c r="W2" i="1"/>
  <c r="X2" i="1"/>
  <c r="Y2" i="1"/>
  <c r="Z2" i="1"/>
  <c r="AA2" i="1"/>
  <c r="AB2" i="1"/>
  <c r="AC2" i="1"/>
  <c r="AD2" i="1"/>
  <c r="AE2" i="1"/>
  <c r="AF2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D0F4385-85F7-4061-922E-7632E85BFFE3}" keepAlive="1" name="查询 - H26_H30_mencho" description="与工作簿中“H26_H30_mencho”查询的连接。" type="5" refreshedVersion="0" background="1">
    <dbPr connection="Provider=Microsoft.Mashup.OleDb.1;Data Source=$Workbook$;Location=H26_H30_mencho;Extended Properties=&quot;&quot;" command="SELECT * FROM [H26_H30_mencho]"/>
  </connection>
  <connection id="2" xr16:uid="{4040EF3D-6D2F-437A-AAE0-4CF02B55D594}" keepAlive="1" name="查询 - R1_R5_all_mencho" description="与工作簿中“R1_R5_all_mencho”查询的连接。" type="5" refreshedVersion="0" background="1">
    <dbPr connection="Provider=Microsoft.Mashup.OleDb.1;Data Source=$Workbook$;Location=R1_R5_all_mencho;Extended Properties=&quot;&quot;" command="SELECT * FROM [R1_R5_all_mencho]"/>
  </connection>
</connections>
</file>

<file path=xl/sharedStrings.xml><?xml version="1.0" encoding="utf-8"?>
<sst xmlns="http://schemas.openxmlformats.org/spreadsheetml/2006/main" count="220" uniqueCount="220">
  <si>
    <t>1000</t>
  </si>
  <si>
    <t>北海道</t>
  </si>
  <si>
    <t>83424.44</t>
  </si>
  <si>
    <t>2000</t>
  </si>
  <si>
    <t>青森県</t>
  </si>
  <si>
    <t>9645.64</t>
  </si>
  <si>
    <t>3000</t>
  </si>
  <si>
    <t>岩手県</t>
  </si>
  <si>
    <t>15275.01</t>
  </si>
  <si>
    <t>4000</t>
  </si>
  <si>
    <t>宮城県</t>
  </si>
  <si>
    <t>7282.29</t>
  </si>
  <si>
    <t>5000</t>
  </si>
  <si>
    <t>秋田県</t>
  </si>
  <si>
    <t>11637.52</t>
  </si>
  <si>
    <t>6000</t>
  </si>
  <si>
    <t>山形県</t>
  </si>
  <si>
    <t>9323.15</t>
  </si>
  <si>
    <t>7000</t>
  </si>
  <si>
    <t>福島県</t>
  </si>
  <si>
    <t>13784.14</t>
  </si>
  <si>
    <t>8000</t>
  </si>
  <si>
    <t>茨城県</t>
  </si>
  <si>
    <t>6097.39</t>
  </si>
  <si>
    <t>9000</t>
  </si>
  <si>
    <t>栃木県</t>
  </si>
  <si>
    <t>6408.09</t>
  </si>
  <si>
    <t>10000</t>
  </si>
  <si>
    <t>群馬県</t>
  </si>
  <si>
    <t>6362.28</t>
  </si>
  <si>
    <t>11000</t>
  </si>
  <si>
    <t>埼玉県</t>
  </si>
  <si>
    <t>3797.75</t>
  </si>
  <si>
    <t>12000</t>
  </si>
  <si>
    <t>千葉県</t>
  </si>
  <si>
    <t>5157.57</t>
  </si>
  <si>
    <t>13000</t>
  </si>
  <si>
    <t>東京都</t>
  </si>
  <si>
    <t>2194.03</t>
  </si>
  <si>
    <t>14000</t>
  </si>
  <si>
    <t>神奈川県</t>
  </si>
  <si>
    <t>2416.11</t>
  </si>
  <si>
    <t>15000</t>
  </si>
  <si>
    <t>新潟県</t>
  </si>
  <si>
    <t>12583.96</t>
  </si>
  <si>
    <t>16000</t>
  </si>
  <si>
    <t>富山県</t>
  </si>
  <si>
    <t>4247.58</t>
  </si>
  <si>
    <t>17000</t>
  </si>
  <si>
    <t>石川県</t>
  </si>
  <si>
    <t>4186.21</t>
  </si>
  <si>
    <t>18000</t>
  </si>
  <si>
    <t>福井県</t>
  </si>
  <si>
    <t>4190.52</t>
  </si>
  <si>
    <t>19000</t>
  </si>
  <si>
    <t>山梨県</t>
  </si>
  <si>
    <t>4465.27</t>
  </si>
  <si>
    <t>20000</t>
  </si>
  <si>
    <t>長野県</t>
  </si>
  <si>
    <t>13561.56</t>
  </si>
  <si>
    <t>21000</t>
  </si>
  <si>
    <t>岐阜県</t>
  </si>
  <si>
    <t>10621.29</t>
  </si>
  <si>
    <t>22000</t>
  </si>
  <si>
    <t>静岡県</t>
  </si>
  <si>
    <t>7777.35</t>
  </si>
  <si>
    <t>23000</t>
  </si>
  <si>
    <t>愛知県</t>
  </si>
  <si>
    <t>5173.07</t>
  </si>
  <si>
    <t>24000</t>
  </si>
  <si>
    <t>三重県</t>
  </si>
  <si>
    <t>5774.49</t>
  </si>
  <si>
    <t>25000</t>
  </si>
  <si>
    <t>滋賀県</t>
  </si>
  <si>
    <t>4017.38</t>
  </si>
  <si>
    <t>26000</t>
  </si>
  <si>
    <t>京都府</t>
  </si>
  <si>
    <t>4612.2</t>
  </si>
  <si>
    <t>27000</t>
  </si>
  <si>
    <t>大阪府</t>
  </si>
  <si>
    <t>1905.32</t>
  </si>
  <si>
    <t>28000</t>
  </si>
  <si>
    <t>兵庫県</t>
  </si>
  <si>
    <t>8401.02</t>
  </si>
  <si>
    <t>29000</t>
  </si>
  <si>
    <t>奈良県</t>
  </si>
  <si>
    <t>3690.94</t>
  </si>
  <si>
    <t>30000</t>
  </si>
  <si>
    <t>和歌山県</t>
  </si>
  <si>
    <t>4724.65</t>
  </si>
  <si>
    <t>31000</t>
  </si>
  <si>
    <t>鳥取県</t>
  </si>
  <si>
    <t>3507.14</t>
  </si>
  <si>
    <t>32000</t>
  </si>
  <si>
    <t>島根県</t>
  </si>
  <si>
    <t>6707.89</t>
  </si>
  <si>
    <t>33000</t>
  </si>
  <si>
    <t>岡山県</t>
  </si>
  <si>
    <t>7114.33</t>
  </si>
  <si>
    <t>34000</t>
  </si>
  <si>
    <t>広島県</t>
  </si>
  <si>
    <t>8479.65</t>
  </si>
  <si>
    <t>35000</t>
  </si>
  <si>
    <t>山口県</t>
  </si>
  <si>
    <t>6112.54</t>
  </si>
  <si>
    <t>36000</t>
  </si>
  <si>
    <t>徳島県</t>
  </si>
  <si>
    <t>4146.75</t>
  </si>
  <si>
    <t>37000</t>
  </si>
  <si>
    <t>香川県</t>
  </si>
  <si>
    <t>1876.78</t>
  </si>
  <si>
    <t>38000</t>
  </si>
  <si>
    <t>愛媛県</t>
  </si>
  <si>
    <t>5676.19</t>
  </si>
  <si>
    <t>39000</t>
  </si>
  <si>
    <t>高知県</t>
  </si>
  <si>
    <t>7103.63</t>
  </si>
  <si>
    <t>40000</t>
  </si>
  <si>
    <t>福岡県</t>
  </si>
  <si>
    <t>4986.51</t>
  </si>
  <si>
    <t>41000</t>
  </si>
  <si>
    <t>佐賀県</t>
  </si>
  <si>
    <t>2440.69</t>
  </si>
  <si>
    <t>42000</t>
  </si>
  <si>
    <t>長崎県</t>
  </si>
  <si>
    <t>4130.98</t>
  </si>
  <si>
    <t>43000</t>
  </si>
  <si>
    <t>熊本県</t>
  </si>
  <si>
    <t>7409.46</t>
  </si>
  <si>
    <t>44000</t>
  </si>
  <si>
    <t>大分県</t>
  </si>
  <si>
    <t>6340.76</t>
  </si>
  <si>
    <t>45000</t>
  </si>
  <si>
    <t>宮崎県</t>
  </si>
  <si>
    <t>7735.22</t>
  </si>
  <si>
    <t>46000</t>
  </si>
  <si>
    <t>鹿児島県</t>
  </si>
  <si>
    <t>9187.06</t>
  </si>
  <si>
    <t>47000</t>
  </si>
  <si>
    <t>沖縄県</t>
  </si>
  <si>
    <t>2282.59</t>
  </si>
  <si>
    <t>code</t>
    <phoneticPr fontId="2" type="noConversion"/>
  </si>
  <si>
    <t>prefecture</t>
    <phoneticPr fontId="2" type="noConversion"/>
  </si>
  <si>
    <t>area</t>
    <phoneticPr fontId="2" type="noConversion"/>
  </si>
  <si>
    <r>
      <t>length</t>
    </r>
    <r>
      <rPr>
        <sz val="11"/>
        <color theme="1"/>
        <rFont val="宋体"/>
        <family val="2"/>
        <charset val="134"/>
      </rPr>
      <t>_2007</t>
    </r>
    <phoneticPr fontId="2" type="noConversion"/>
  </si>
  <si>
    <r>
      <t>length</t>
    </r>
    <r>
      <rPr>
        <sz val="11"/>
        <color theme="1"/>
        <rFont val="宋体"/>
        <family val="2"/>
        <charset val="134"/>
      </rPr>
      <t>_2008</t>
    </r>
    <r>
      <rPr>
        <sz val="11"/>
        <color theme="1"/>
        <rFont val="等线"/>
        <family val="2"/>
        <scheme val="minor"/>
      </rPr>
      <t/>
    </r>
  </si>
  <si>
    <r>
      <t>length</t>
    </r>
    <r>
      <rPr>
        <sz val="11"/>
        <color theme="1"/>
        <rFont val="宋体"/>
        <family val="2"/>
        <charset val="134"/>
      </rPr>
      <t>_2009</t>
    </r>
    <r>
      <rPr>
        <sz val="11"/>
        <color theme="1"/>
        <rFont val="等线"/>
        <family val="2"/>
        <scheme val="minor"/>
      </rPr>
      <t/>
    </r>
  </si>
  <si>
    <r>
      <t>length</t>
    </r>
    <r>
      <rPr>
        <sz val="11"/>
        <color theme="1"/>
        <rFont val="宋体"/>
        <family val="2"/>
        <charset val="134"/>
      </rPr>
      <t>_2010</t>
    </r>
    <r>
      <rPr>
        <sz val="11"/>
        <color theme="1"/>
        <rFont val="等线"/>
        <family val="2"/>
        <scheme val="minor"/>
      </rPr>
      <t/>
    </r>
  </si>
  <si>
    <r>
      <t>length</t>
    </r>
    <r>
      <rPr>
        <sz val="11"/>
        <color theme="1"/>
        <rFont val="宋体"/>
        <family val="2"/>
        <charset val="134"/>
      </rPr>
      <t>_2011</t>
    </r>
    <r>
      <rPr>
        <sz val="11"/>
        <color theme="1"/>
        <rFont val="等线"/>
        <family val="2"/>
        <scheme val="minor"/>
      </rPr>
      <t/>
    </r>
  </si>
  <si>
    <r>
      <t>length</t>
    </r>
    <r>
      <rPr>
        <sz val="11"/>
        <color theme="1"/>
        <rFont val="宋体"/>
        <family val="2"/>
        <charset val="134"/>
      </rPr>
      <t>_2012</t>
    </r>
    <r>
      <rPr>
        <sz val="11"/>
        <color theme="1"/>
        <rFont val="等线"/>
        <family val="2"/>
        <scheme val="minor"/>
      </rPr>
      <t/>
    </r>
  </si>
  <si>
    <r>
      <t>length</t>
    </r>
    <r>
      <rPr>
        <sz val="11"/>
        <color theme="1"/>
        <rFont val="宋体"/>
        <family val="2"/>
        <charset val="134"/>
      </rPr>
      <t>_2013</t>
    </r>
    <r>
      <rPr>
        <sz val="11"/>
        <color theme="1"/>
        <rFont val="等线"/>
        <family val="2"/>
        <scheme val="minor"/>
      </rPr>
      <t/>
    </r>
  </si>
  <si>
    <r>
      <t>length</t>
    </r>
    <r>
      <rPr>
        <sz val="11"/>
        <color theme="1"/>
        <rFont val="宋体"/>
        <family val="2"/>
        <charset val="134"/>
      </rPr>
      <t>_2014</t>
    </r>
    <r>
      <rPr>
        <sz val="11"/>
        <color theme="1"/>
        <rFont val="等线"/>
        <family val="2"/>
        <scheme val="minor"/>
      </rPr>
      <t/>
    </r>
  </si>
  <si>
    <r>
      <t>length</t>
    </r>
    <r>
      <rPr>
        <sz val="11"/>
        <color theme="1"/>
        <rFont val="宋体"/>
        <family val="2"/>
        <charset val="134"/>
      </rPr>
      <t>_2015</t>
    </r>
    <r>
      <rPr>
        <sz val="11"/>
        <color theme="1"/>
        <rFont val="等线"/>
        <family val="2"/>
        <scheme val="minor"/>
      </rPr>
      <t/>
    </r>
  </si>
  <si>
    <r>
      <t>length</t>
    </r>
    <r>
      <rPr>
        <sz val="11"/>
        <color theme="1"/>
        <rFont val="宋体"/>
        <family val="2"/>
        <charset val="134"/>
      </rPr>
      <t>_2016</t>
    </r>
    <r>
      <rPr>
        <sz val="11"/>
        <color theme="1"/>
        <rFont val="等线"/>
        <family val="2"/>
        <scheme val="minor"/>
      </rPr>
      <t/>
    </r>
  </si>
  <si>
    <r>
      <t>length</t>
    </r>
    <r>
      <rPr>
        <sz val="11"/>
        <color theme="1"/>
        <rFont val="宋体"/>
        <family val="2"/>
        <charset val="134"/>
      </rPr>
      <t>_2017</t>
    </r>
    <r>
      <rPr>
        <sz val="11"/>
        <color theme="1"/>
        <rFont val="等线"/>
        <family val="2"/>
        <scheme val="minor"/>
      </rPr>
      <t/>
    </r>
  </si>
  <si>
    <r>
      <t>length</t>
    </r>
    <r>
      <rPr>
        <sz val="11"/>
        <color theme="1"/>
        <rFont val="宋体"/>
        <family val="2"/>
        <charset val="134"/>
      </rPr>
      <t>_2018</t>
    </r>
    <r>
      <rPr>
        <sz val="11"/>
        <color theme="1"/>
        <rFont val="等线"/>
        <family val="2"/>
        <scheme val="minor"/>
      </rPr>
      <t/>
    </r>
  </si>
  <si>
    <r>
      <t>length</t>
    </r>
    <r>
      <rPr>
        <sz val="11"/>
        <color theme="1"/>
        <rFont val="宋体"/>
        <family val="2"/>
        <charset val="134"/>
      </rPr>
      <t>_2019</t>
    </r>
    <r>
      <rPr>
        <sz val="11"/>
        <color theme="1"/>
        <rFont val="等线"/>
        <family val="2"/>
        <scheme val="minor"/>
      </rPr>
      <t/>
    </r>
  </si>
  <si>
    <r>
      <t>length</t>
    </r>
    <r>
      <rPr>
        <sz val="11"/>
        <color theme="1"/>
        <rFont val="宋体"/>
        <family val="2"/>
        <charset val="134"/>
      </rPr>
      <t>_2020</t>
    </r>
    <r>
      <rPr>
        <sz val="11"/>
        <color theme="1"/>
        <rFont val="等线"/>
        <family val="2"/>
        <scheme val="minor"/>
      </rPr>
      <t/>
    </r>
  </si>
  <si>
    <t>Akita</t>
  </si>
  <si>
    <t>Hokkaido</t>
  </si>
  <si>
    <t>Aomori</t>
  </si>
  <si>
    <t>Iwate</t>
  </si>
  <si>
    <t>Miyagi</t>
  </si>
  <si>
    <t>Yamagata</t>
  </si>
  <si>
    <t>Fukushima</t>
  </si>
  <si>
    <t>Ibaraki</t>
  </si>
  <si>
    <t>Tochigi</t>
  </si>
  <si>
    <t>Gunma</t>
  </si>
  <si>
    <t>Saitama</t>
  </si>
  <si>
    <t>Chiba</t>
  </si>
  <si>
    <t>Tokyo</t>
  </si>
  <si>
    <t>Kanagawa</t>
  </si>
  <si>
    <t>Niigata</t>
  </si>
  <si>
    <t>Toyama</t>
  </si>
  <si>
    <t>Ishikawa</t>
  </si>
  <si>
    <t>Fukui</t>
  </si>
  <si>
    <t>Yamanashi</t>
  </si>
  <si>
    <t>Nagano</t>
  </si>
  <si>
    <t>Gifu</t>
  </si>
  <si>
    <t>Shizuoka</t>
  </si>
  <si>
    <t>Aichi</t>
  </si>
  <si>
    <t>Mie</t>
  </si>
  <si>
    <t>Shiga</t>
  </si>
  <si>
    <t>Kyoto</t>
  </si>
  <si>
    <t>Osaka</t>
  </si>
  <si>
    <t>Hyogo</t>
  </si>
  <si>
    <t>Nara</t>
  </si>
  <si>
    <t>Wakayama</t>
  </si>
  <si>
    <t>Tottori</t>
  </si>
  <si>
    <t>Shimane</t>
  </si>
  <si>
    <t>Okayama</t>
  </si>
  <si>
    <t>Hiroshima</t>
  </si>
  <si>
    <t>Yamaguchi</t>
  </si>
  <si>
    <t>Tokushima</t>
  </si>
  <si>
    <t>Kagawa</t>
  </si>
  <si>
    <t>Ehime</t>
  </si>
  <si>
    <t>Kochi</t>
  </si>
  <si>
    <t>Fukuoka</t>
  </si>
  <si>
    <t>Saga</t>
  </si>
  <si>
    <t>Nagasaki</t>
  </si>
  <si>
    <t>Kumamoto</t>
  </si>
  <si>
    <t>Oita</t>
  </si>
  <si>
    <t>Miyazaki</t>
  </si>
  <si>
    <t>Kagoshima</t>
  </si>
  <si>
    <t>Okinawa</t>
  </si>
  <si>
    <t>NAME_EN</t>
    <phoneticPr fontId="2" type="noConversion"/>
  </si>
  <si>
    <t>density_2007</t>
    <phoneticPr fontId="2" type="noConversion"/>
  </si>
  <si>
    <t>density_2008</t>
  </si>
  <si>
    <t>density_2009</t>
  </si>
  <si>
    <t>density_2010</t>
  </si>
  <si>
    <t>density_2011</t>
  </si>
  <si>
    <t>density_2012</t>
  </si>
  <si>
    <t>density_2013</t>
  </si>
  <si>
    <t>density_2014</t>
  </si>
  <si>
    <t>density_2015</t>
  </si>
  <si>
    <t>density_2016</t>
  </si>
  <si>
    <t>density_2017</t>
  </si>
  <si>
    <t>density_2018</t>
  </si>
  <si>
    <t>density_2019</t>
  </si>
  <si>
    <t>density_2020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</si>
</sst>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Yu Gothic"/>
      <family val="2"/>
      <charset val="128"/>
    </font>
    <font>
      <sz val="11"/>
      <color theme="1"/>
      <name val="宋体"/>
      <family val="2"/>
      <charset val="134"/>
    </font>
    <font>
      <sz val="11"/>
      <name val="ＭＳ Ｐゴシック"/>
      <family val="3"/>
      <charset val="128"/>
    </font>
    <font>
      <sz val="11"/>
      <color theme="1"/>
      <name val="等线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3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7">
    <xf numFmtId="0" fontId="0" fillId="0" borderId="0"/>
    <xf numFmtId="0" fontId="5" fillId="0" borderId="0">
      <alignment vertical="center"/>
    </xf>
    <xf numFmtId="0" fontId="5" fillId="0" borderId="0"/>
    <xf numFmtId="0" fontId="6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/>
    <xf numFmtId="38" fontId="6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0" fontId="0" fillId="2" borderId="1" xfId="0" applyNumberFormat="1" applyFont="1" applyFill="1" applyBorder="1"/>
    <xf numFmtId="0" fontId="0" fillId="2" borderId="2" xfId="0" applyNumberFormat="1" applyFont="1" applyFill="1" applyBorder="1"/>
    <xf numFmtId="0" fontId="0" fillId="0" borderId="1" xfId="0" applyNumberFormat="1" applyFont="1" applyBorder="1"/>
    <xf numFmtId="0" fontId="0" fillId="0" borderId="2" xfId="0" applyNumberFormat="1" applyFont="1" applyBorder="1"/>
    <xf numFmtId="0" fontId="3" fillId="0" borderId="0" xfId="0" applyFont="1"/>
    <xf numFmtId="4" fontId="0" fillId="0" borderId="0" xfId="0" applyNumberFormat="1"/>
    <xf numFmtId="0" fontId="4" fillId="0" borderId="0" xfId="0" applyFont="1"/>
  </cellXfs>
  <cellStyles count="7">
    <cellStyle name="標準 2" xfId="5" xr:uid="{F16C8AE3-A492-437A-9AE0-C3A3CC5F97D4}"/>
    <cellStyle name="標準_変換定義" xfId="2" xr:uid="{D0BB7B10-E338-4173-B706-6F4F56425037}"/>
    <cellStyle name="常规" xfId="0" builtinId="0"/>
    <cellStyle name="常规 2" xfId="1" xr:uid="{69602190-5078-4D1F-930F-8107F45687BE}"/>
    <cellStyle name="常规 3" xfId="3" xr:uid="{9708B24F-59A0-447A-B465-F9316784C3FD}"/>
    <cellStyle name="千位分隔[0] 2" xfId="4" xr:uid="{63E889BC-18CC-4F4E-8EF1-A81463588E91}"/>
    <cellStyle name="千位分隔[0] 3" xfId="6" xr:uid="{5684BD93-5836-444E-9C68-C3D67EF095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8"/>
  <sheetViews>
    <sheetView tabSelected="1" workbookViewId="0">
      <selection activeCell="T29" sqref="T29"/>
    </sheetView>
  </sheetViews>
  <sheetFormatPr defaultRowHeight="13.9"/>
  <cols>
    <col min="2" max="3" width="10.33203125" customWidth="1"/>
    <col min="5" max="5" width="9.19921875" bestFit="1" customWidth="1"/>
  </cols>
  <sheetData>
    <row r="1" spans="1:32" ht="17.649999999999999">
      <c r="A1" s="5" t="s">
        <v>141</v>
      </c>
      <c r="B1" s="5" t="s">
        <v>142</v>
      </c>
      <c r="C1" s="7" t="s">
        <v>205</v>
      </c>
      <c r="D1" s="5" t="s">
        <v>143</v>
      </c>
      <c r="E1" s="5" t="s">
        <v>144</v>
      </c>
      <c r="F1" s="5" t="s">
        <v>145</v>
      </c>
      <c r="G1" s="5" t="s">
        <v>146</v>
      </c>
      <c r="H1" s="5" t="s">
        <v>147</v>
      </c>
      <c r="I1" s="5" t="s">
        <v>148</v>
      </c>
      <c r="J1" s="5" t="s">
        <v>149</v>
      </c>
      <c r="K1" s="5" t="s">
        <v>150</v>
      </c>
      <c r="L1" s="5" t="s">
        <v>151</v>
      </c>
      <c r="M1" s="5" t="s">
        <v>152</v>
      </c>
      <c r="N1" s="5" t="s">
        <v>153</v>
      </c>
      <c r="O1" s="5" t="s">
        <v>154</v>
      </c>
      <c r="P1" s="5" t="s">
        <v>155</v>
      </c>
      <c r="Q1" s="5" t="s">
        <v>156</v>
      </c>
      <c r="R1" s="5" t="s">
        <v>157</v>
      </c>
      <c r="S1" s="5" t="s">
        <v>206</v>
      </c>
      <c r="T1" s="5" t="s">
        <v>207</v>
      </c>
      <c r="U1" s="5" t="s">
        <v>208</v>
      </c>
      <c r="V1" s="5" t="s">
        <v>209</v>
      </c>
      <c r="W1" s="5" t="s">
        <v>210</v>
      </c>
      <c r="X1" s="5" t="s">
        <v>211</v>
      </c>
      <c r="Y1" s="5" t="s">
        <v>212</v>
      </c>
      <c r="Z1" s="5" t="s">
        <v>213</v>
      </c>
      <c r="AA1" s="5" t="s">
        <v>214</v>
      </c>
      <c r="AB1" s="5" t="s">
        <v>215</v>
      </c>
      <c r="AC1" s="5" t="s">
        <v>216</v>
      </c>
      <c r="AD1" s="5" t="s">
        <v>217</v>
      </c>
      <c r="AE1" s="5" t="s">
        <v>218</v>
      </c>
      <c r="AF1" s="5" t="s">
        <v>219</v>
      </c>
    </row>
    <row r="2" spans="1:32">
      <c r="A2" s="1" t="s">
        <v>0</v>
      </c>
      <c r="B2" s="2" t="s">
        <v>1</v>
      </c>
      <c r="C2" s="2" t="s">
        <v>159</v>
      </c>
      <c r="D2" s="4" t="s">
        <v>2</v>
      </c>
      <c r="E2" s="6">
        <v>88445.627999999997</v>
      </c>
      <c r="F2" s="6">
        <v>88664.4</v>
      </c>
      <c r="G2" s="6">
        <v>88982.5</v>
      </c>
      <c r="H2" s="6">
        <v>90846.5</v>
      </c>
      <c r="I2" s="6">
        <v>90949</v>
      </c>
      <c r="J2" s="6">
        <v>90965.1</v>
      </c>
      <c r="K2" s="6">
        <v>91116.3</v>
      </c>
      <c r="L2" s="6">
        <v>91008.2</v>
      </c>
      <c r="M2" s="6">
        <v>91123</v>
      </c>
      <c r="N2" s="6">
        <v>91184.3</v>
      </c>
      <c r="O2" s="6">
        <v>91171.1</v>
      </c>
      <c r="P2" s="6">
        <v>91164.7</v>
      </c>
      <c r="Q2" s="6">
        <v>91211.4</v>
      </c>
      <c r="R2" s="6">
        <v>91295.4</v>
      </c>
      <c r="S2">
        <f>E2/$D2</f>
        <v>1.0601884531679204</v>
      </c>
      <c r="T2">
        <f t="shared" ref="T2:AF17" si="0">F2/$D2</f>
        <v>1.0628108501537439</v>
      </c>
      <c r="U2">
        <f t="shared" si="0"/>
        <v>1.0666238814428961</v>
      </c>
      <c r="V2">
        <f t="shared" si="0"/>
        <v>1.08896745366226</v>
      </c>
      <c r="W2">
        <f t="shared" si="0"/>
        <v>1.0901961103964257</v>
      </c>
      <c r="X2">
        <f t="shared" si="0"/>
        <v>1.0903890994054022</v>
      </c>
      <c r="Y2">
        <f t="shared" si="0"/>
        <v>1.0922015179244835</v>
      </c>
      <c r="Z2">
        <f t="shared" si="0"/>
        <v>1.0909057345785</v>
      </c>
      <c r="AA2">
        <f t="shared" si="0"/>
        <v>1.0922818301207655</v>
      </c>
      <c r="AB2">
        <f t="shared" si="0"/>
        <v>1.0930166267822714</v>
      </c>
      <c r="AC2">
        <f t="shared" si="0"/>
        <v>1.0928583997687009</v>
      </c>
      <c r="AD2">
        <f t="shared" si="0"/>
        <v>1.092781683640909</v>
      </c>
      <c r="AE2">
        <f t="shared" si="0"/>
        <v>1.0933414716358898</v>
      </c>
      <c r="AF2">
        <f t="shared" si="0"/>
        <v>1.0943483708131574</v>
      </c>
    </row>
    <row r="3" spans="1:32">
      <c r="A3" s="3" t="s">
        <v>3</v>
      </c>
      <c r="B3" s="4" t="s">
        <v>4</v>
      </c>
      <c r="C3" s="4" t="s">
        <v>160</v>
      </c>
      <c r="D3" s="2" t="s">
        <v>5</v>
      </c>
      <c r="E3" s="6">
        <v>19395.84</v>
      </c>
      <c r="F3" s="6">
        <v>19464.099999999999</v>
      </c>
      <c r="G3" s="6">
        <v>19504.5</v>
      </c>
      <c r="H3" s="6">
        <v>20234.099999999999</v>
      </c>
      <c r="I3" s="6">
        <v>20319.2</v>
      </c>
      <c r="J3" s="6">
        <v>20382.7</v>
      </c>
      <c r="K3" s="6">
        <v>20427.099999999999</v>
      </c>
      <c r="L3" s="6">
        <v>20482.3</v>
      </c>
      <c r="M3" s="6">
        <v>20561.099999999999</v>
      </c>
      <c r="N3" s="6">
        <v>20591.099999999999</v>
      </c>
      <c r="O3" s="6">
        <v>20606.8</v>
      </c>
      <c r="P3" s="6">
        <v>20639.7</v>
      </c>
      <c r="Q3" s="6">
        <v>20692.099999999999</v>
      </c>
      <c r="R3" s="6">
        <v>20705.099999999999</v>
      </c>
      <c r="S3">
        <f t="shared" ref="S3:S48" si="1">E3/$D3</f>
        <v>2.0108401308777855</v>
      </c>
      <c r="T3">
        <f t="shared" si="0"/>
        <v>2.0179169033884738</v>
      </c>
      <c r="U3">
        <f t="shared" si="0"/>
        <v>2.0221053242708624</v>
      </c>
      <c r="V3">
        <f t="shared" si="0"/>
        <v>2.0977457172359739</v>
      </c>
      <c r="W3">
        <f t="shared" si="0"/>
        <v>2.1065683562728861</v>
      </c>
      <c r="X3">
        <f t="shared" si="0"/>
        <v>2.1131516415706995</v>
      </c>
      <c r="Y3">
        <f t="shared" si="0"/>
        <v>2.1177547575899576</v>
      </c>
      <c r="Z3">
        <f t="shared" si="0"/>
        <v>2.1234775504787655</v>
      </c>
      <c r="AA3">
        <f t="shared" si="0"/>
        <v>2.1316470446751072</v>
      </c>
      <c r="AB3">
        <f t="shared" si="0"/>
        <v>2.134757258201633</v>
      </c>
      <c r="AC3">
        <f t="shared" si="0"/>
        <v>2.1363849366138483</v>
      </c>
      <c r="AD3">
        <f t="shared" si="0"/>
        <v>2.1397958041146055</v>
      </c>
      <c r="AE3">
        <f t="shared" si="0"/>
        <v>2.145228310407604</v>
      </c>
      <c r="AF3">
        <f t="shared" si="0"/>
        <v>2.1465760696024319</v>
      </c>
    </row>
    <row r="4" spans="1:32">
      <c r="A4" s="1" t="s">
        <v>6</v>
      </c>
      <c r="B4" s="2" t="s">
        <v>7</v>
      </c>
      <c r="C4" s="2" t="s">
        <v>161</v>
      </c>
      <c r="D4" s="4" t="s">
        <v>8</v>
      </c>
      <c r="E4" s="6">
        <v>32563.566999999999</v>
      </c>
      <c r="F4" s="6">
        <v>32688.5</v>
      </c>
      <c r="G4" s="6">
        <v>32736.9</v>
      </c>
      <c r="H4" s="6">
        <v>33733.5</v>
      </c>
      <c r="I4" s="6">
        <v>33818.300000000003</v>
      </c>
      <c r="J4" s="6">
        <v>33855.9</v>
      </c>
      <c r="K4" s="6">
        <v>33891</v>
      </c>
      <c r="L4" s="6">
        <v>33938.699999999997</v>
      </c>
      <c r="M4" s="6">
        <v>33940.199999999997</v>
      </c>
      <c r="N4" s="6">
        <v>33993</v>
      </c>
      <c r="O4" s="6">
        <v>34027.4</v>
      </c>
      <c r="P4" s="6">
        <v>34077.1</v>
      </c>
      <c r="Q4" s="6">
        <v>34025.300000000003</v>
      </c>
      <c r="R4" s="6">
        <v>34078.300000000003</v>
      </c>
      <c r="S4">
        <f t="shared" si="1"/>
        <v>2.1318196845697646</v>
      </c>
      <c r="T4">
        <f t="shared" si="0"/>
        <v>2.1399985990189205</v>
      </c>
      <c r="U4">
        <f t="shared" si="0"/>
        <v>2.143167173049314</v>
      </c>
      <c r="V4">
        <f t="shared" si="0"/>
        <v>2.2084109928569604</v>
      </c>
      <c r="W4">
        <f t="shared" si="0"/>
        <v>2.213962544050708</v>
      </c>
      <c r="X4">
        <f t="shared" si="0"/>
        <v>2.2164240809007656</v>
      </c>
      <c r="Y4">
        <f t="shared" si="0"/>
        <v>2.2187219517368564</v>
      </c>
      <c r="Z4">
        <f t="shared" si="0"/>
        <v>2.2218446992833392</v>
      </c>
      <c r="AA4">
        <f t="shared" si="0"/>
        <v>2.2219428988917191</v>
      </c>
      <c r="AB4">
        <f t="shared" si="0"/>
        <v>2.225399525106694</v>
      </c>
      <c r="AC4">
        <f t="shared" si="0"/>
        <v>2.2276515694588745</v>
      </c>
      <c r="AD4">
        <f t="shared" si="0"/>
        <v>2.2309052498165305</v>
      </c>
      <c r="AE4">
        <f t="shared" si="0"/>
        <v>2.2275140900071424</v>
      </c>
      <c r="AF4">
        <f t="shared" si="0"/>
        <v>2.2309838095032344</v>
      </c>
    </row>
    <row r="5" spans="1:32">
      <c r="A5" s="3" t="s">
        <v>9</v>
      </c>
      <c r="B5" s="4" t="s">
        <v>10</v>
      </c>
      <c r="C5" s="4" t="s">
        <v>162</v>
      </c>
      <c r="D5" s="2" t="s">
        <v>11</v>
      </c>
      <c r="E5" s="6">
        <v>24188.399000000001</v>
      </c>
      <c r="F5" s="6">
        <v>24315.7</v>
      </c>
      <c r="G5" s="6">
        <v>24324.799999999999</v>
      </c>
      <c r="H5" s="6">
        <v>21881.4</v>
      </c>
      <c r="I5" s="6">
        <v>21929</v>
      </c>
      <c r="J5" s="6">
        <v>21992.6</v>
      </c>
      <c r="K5" s="6">
        <v>22045.9</v>
      </c>
      <c r="L5" s="6">
        <v>22088.9</v>
      </c>
      <c r="M5" s="6">
        <v>22071.200000000001</v>
      </c>
      <c r="N5" s="6">
        <v>22212.7</v>
      </c>
      <c r="O5" s="6">
        <v>22271.7</v>
      </c>
      <c r="P5" s="6">
        <v>22392.7</v>
      </c>
      <c r="Q5" s="6">
        <v>22400</v>
      </c>
      <c r="R5" s="6">
        <v>22479.4</v>
      </c>
      <c r="S5">
        <f t="shared" si="1"/>
        <v>3.3215374559376243</v>
      </c>
      <c r="T5">
        <f t="shared" si="0"/>
        <v>3.3390183582362143</v>
      </c>
      <c r="U5">
        <f t="shared" si="0"/>
        <v>3.340267965159311</v>
      </c>
      <c r="V5">
        <f t="shared" si="0"/>
        <v>3.0047416403356637</v>
      </c>
      <c r="W5">
        <f t="shared" si="0"/>
        <v>3.0112780457795556</v>
      </c>
      <c r="X5">
        <f t="shared" si="0"/>
        <v>3.0200115622970247</v>
      </c>
      <c r="Y5">
        <f t="shared" si="0"/>
        <v>3.0273306885608786</v>
      </c>
      <c r="Z5">
        <f t="shared" si="0"/>
        <v>3.0332354245711173</v>
      </c>
      <c r="AA5">
        <f t="shared" si="0"/>
        <v>3.0308048704459725</v>
      </c>
      <c r="AB5">
        <f t="shared" si="0"/>
        <v>3.0502355715029204</v>
      </c>
      <c r="AC5">
        <f t="shared" si="0"/>
        <v>3.0583374185867358</v>
      </c>
      <c r="AD5">
        <f t="shared" si="0"/>
        <v>3.074953071080663</v>
      </c>
      <c r="AE5">
        <f t="shared" si="0"/>
        <v>3.0759555030079824</v>
      </c>
      <c r="AF5">
        <f t="shared" si="0"/>
        <v>3.0868586667106093</v>
      </c>
    </row>
    <row r="6" spans="1:32">
      <c r="A6" s="1" t="s">
        <v>12</v>
      </c>
      <c r="B6" s="2" t="s">
        <v>13</v>
      </c>
      <c r="C6" s="2" t="s">
        <v>158</v>
      </c>
      <c r="D6" s="4" t="s">
        <v>14</v>
      </c>
      <c r="E6" s="6">
        <v>23315.609</v>
      </c>
      <c r="F6" s="6">
        <v>23414.9</v>
      </c>
      <c r="G6" s="6">
        <v>23482.5</v>
      </c>
      <c r="H6" s="6">
        <v>24616.400000000001</v>
      </c>
      <c r="I6" s="6">
        <v>24621.9</v>
      </c>
      <c r="J6" s="6">
        <v>24646.7</v>
      </c>
      <c r="K6" s="6">
        <v>24677.8</v>
      </c>
      <c r="L6" s="6">
        <v>24681.599999999999</v>
      </c>
      <c r="M6" s="6">
        <v>24686.400000000001</v>
      </c>
      <c r="N6" s="6">
        <v>24700.2</v>
      </c>
      <c r="O6" s="6">
        <v>24724.1</v>
      </c>
      <c r="P6" s="6">
        <v>24665.3</v>
      </c>
      <c r="Q6" s="6">
        <v>24668.6</v>
      </c>
      <c r="R6" s="6">
        <v>24698.1</v>
      </c>
      <c r="S6">
        <f t="shared" si="1"/>
        <v>2.0034860520110813</v>
      </c>
      <c r="T6">
        <f t="shared" si="0"/>
        <v>2.0120180244588193</v>
      </c>
      <c r="U6">
        <f t="shared" si="0"/>
        <v>2.017826822209543</v>
      </c>
      <c r="V6">
        <f t="shared" si="0"/>
        <v>2.1152616708714573</v>
      </c>
      <c r="W6">
        <f t="shared" si="0"/>
        <v>2.1157342801559094</v>
      </c>
      <c r="X6">
        <f t="shared" si="0"/>
        <v>2.1178653183839855</v>
      </c>
      <c r="Y6">
        <f t="shared" si="0"/>
        <v>2.1205377090651614</v>
      </c>
      <c r="Z6">
        <f t="shared" si="0"/>
        <v>2.1208642391162376</v>
      </c>
      <c r="AA6">
        <f t="shared" si="0"/>
        <v>2.1212766981281237</v>
      </c>
      <c r="AB6">
        <f t="shared" si="0"/>
        <v>2.1224625177872949</v>
      </c>
      <c r="AC6">
        <f t="shared" si="0"/>
        <v>2.124516219950642</v>
      </c>
      <c r="AD6">
        <f t="shared" si="0"/>
        <v>2.1194635970550424</v>
      </c>
      <c r="AE6">
        <f t="shared" si="0"/>
        <v>2.1197471626257141</v>
      </c>
      <c r="AF6">
        <f t="shared" si="0"/>
        <v>2.1222820669695945</v>
      </c>
    </row>
    <row r="7" spans="1:32">
      <c r="A7" s="3" t="s">
        <v>15</v>
      </c>
      <c r="B7" s="4" t="s">
        <v>16</v>
      </c>
      <c r="C7" s="4" t="s">
        <v>163</v>
      </c>
      <c r="D7" s="2" t="s">
        <v>17</v>
      </c>
      <c r="E7" s="6">
        <v>16091.288</v>
      </c>
      <c r="F7" s="6">
        <v>16162.9</v>
      </c>
      <c r="G7" s="6">
        <v>16233.7</v>
      </c>
      <c r="H7" s="6">
        <v>17127.099999999999</v>
      </c>
      <c r="I7" s="6">
        <v>17192.8</v>
      </c>
      <c r="J7" s="6">
        <v>17237.900000000001</v>
      </c>
      <c r="K7" s="6">
        <v>17322</v>
      </c>
      <c r="L7" s="6">
        <v>17314.7</v>
      </c>
      <c r="M7" s="6">
        <v>17312.400000000001</v>
      </c>
      <c r="N7" s="6">
        <v>17372.5</v>
      </c>
      <c r="O7" s="6">
        <v>17394.900000000001</v>
      </c>
      <c r="P7" s="6">
        <v>17428.2</v>
      </c>
      <c r="Q7" s="6">
        <v>17480.099999999999</v>
      </c>
      <c r="R7" s="6">
        <v>17512</v>
      </c>
      <c r="S7">
        <f t="shared" si="1"/>
        <v>1.7259497058397646</v>
      </c>
      <c r="T7">
        <f t="shared" si="0"/>
        <v>1.733630800748674</v>
      </c>
      <c r="U7">
        <f t="shared" si="0"/>
        <v>1.7412248006306883</v>
      </c>
      <c r="V7">
        <f t="shared" si="0"/>
        <v>1.8370507821927138</v>
      </c>
      <c r="W7">
        <f t="shared" si="0"/>
        <v>1.844097756659498</v>
      </c>
      <c r="X7">
        <f t="shared" si="0"/>
        <v>1.8489351774882954</v>
      </c>
      <c r="Y7">
        <f t="shared" si="0"/>
        <v>1.8579557338453205</v>
      </c>
      <c r="Z7">
        <f t="shared" si="0"/>
        <v>1.8571727366823447</v>
      </c>
      <c r="AA7">
        <f t="shared" si="0"/>
        <v>1.8569260389460647</v>
      </c>
      <c r="AB7">
        <f t="shared" si="0"/>
        <v>1.8633723580549493</v>
      </c>
      <c r="AC7">
        <f t="shared" si="0"/>
        <v>1.8657749794865472</v>
      </c>
      <c r="AD7">
        <f t="shared" si="0"/>
        <v>1.8693467336683418</v>
      </c>
      <c r="AE7">
        <f t="shared" si="0"/>
        <v>1.8749135217174453</v>
      </c>
      <c r="AF7">
        <f t="shared" si="0"/>
        <v>1.8783351120597653</v>
      </c>
    </row>
    <row r="8" spans="1:32">
      <c r="A8" s="1" t="s">
        <v>18</v>
      </c>
      <c r="B8" s="2" t="s">
        <v>19</v>
      </c>
      <c r="C8" s="2" t="s">
        <v>164</v>
      </c>
      <c r="D8" s="4" t="s">
        <v>20</v>
      </c>
      <c r="E8" s="6">
        <v>38642.167999999998</v>
      </c>
      <c r="F8" s="6">
        <v>38676.800000000003</v>
      </c>
      <c r="G8" s="6">
        <v>38699.5</v>
      </c>
      <c r="H8" s="6">
        <v>40388.1</v>
      </c>
      <c r="I8" s="6">
        <v>40357.699999999997</v>
      </c>
      <c r="J8" s="6">
        <v>40419.800000000003</v>
      </c>
      <c r="K8" s="6">
        <v>40462.1</v>
      </c>
      <c r="L8" s="6">
        <v>40428.6</v>
      </c>
      <c r="M8" s="6">
        <v>40529.300000000003</v>
      </c>
      <c r="N8" s="6">
        <v>40509.800000000003</v>
      </c>
      <c r="O8" s="6">
        <v>40547.699999999997</v>
      </c>
      <c r="P8" s="6">
        <v>40654.9</v>
      </c>
      <c r="Q8" s="6">
        <v>40720.199999999997</v>
      </c>
      <c r="R8" s="6">
        <v>40782.9</v>
      </c>
      <c r="S8">
        <f t="shared" si="1"/>
        <v>2.803378955814436</v>
      </c>
      <c r="T8">
        <f t="shared" si="0"/>
        <v>2.8058914085318349</v>
      </c>
      <c r="U8">
        <f t="shared" si="0"/>
        <v>2.8075382287179327</v>
      </c>
      <c r="V8">
        <f t="shared" si="0"/>
        <v>2.9300413373630856</v>
      </c>
      <c r="W8">
        <f t="shared" si="0"/>
        <v>2.9278359041623196</v>
      </c>
      <c r="X8">
        <f t="shared" si="0"/>
        <v>2.9323410818520417</v>
      </c>
      <c r="Y8">
        <f t="shared" si="0"/>
        <v>2.9354098260754751</v>
      </c>
      <c r="Z8">
        <f t="shared" si="0"/>
        <v>2.9329794967259475</v>
      </c>
      <c r="AA8">
        <f t="shared" si="0"/>
        <v>2.9402849942034837</v>
      </c>
      <c r="AB8">
        <f t="shared" si="0"/>
        <v>2.9388703248806238</v>
      </c>
      <c r="AC8">
        <f t="shared" si="0"/>
        <v>2.9416198616671041</v>
      </c>
      <c r="AD8">
        <f t="shared" si="0"/>
        <v>2.9493969155855937</v>
      </c>
      <c r="AE8">
        <f t="shared" si="0"/>
        <v>2.9541342441385532</v>
      </c>
      <c r="AF8">
        <f t="shared" si="0"/>
        <v>2.9586829501151324</v>
      </c>
    </row>
    <row r="9" spans="1:32">
      <c r="A9" s="3" t="s">
        <v>21</v>
      </c>
      <c r="B9" s="4" t="s">
        <v>22</v>
      </c>
      <c r="C9" s="4" t="s">
        <v>165</v>
      </c>
      <c r="D9" s="2" t="s">
        <v>23</v>
      </c>
      <c r="E9" s="6">
        <v>55503.855000000003</v>
      </c>
      <c r="F9" s="6">
        <v>55602.2</v>
      </c>
      <c r="G9" s="6">
        <v>55795.9</v>
      </c>
      <c r="H9" s="6">
        <v>60298.2</v>
      </c>
      <c r="I9" s="6">
        <v>60402.400000000001</v>
      </c>
      <c r="J9" s="6">
        <v>60410.2</v>
      </c>
      <c r="K9" s="6">
        <v>60241.9</v>
      </c>
      <c r="L9" s="6">
        <v>60171</v>
      </c>
      <c r="M9" s="6">
        <v>60012.7</v>
      </c>
      <c r="N9" s="6">
        <v>59730</v>
      </c>
      <c r="O9" s="6">
        <v>59774.1</v>
      </c>
      <c r="P9" s="6">
        <v>59756.7</v>
      </c>
      <c r="Q9" s="6">
        <v>59091.5</v>
      </c>
      <c r="R9" s="6">
        <v>59055.4</v>
      </c>
      <c r="S9">
        <f t="shared" si="1"/>
        <v>9.1028874649645175</v>
      </c>
      <c r="T9">
        <f t="shared" si="0"/>
        <v>9.1190164972225816</v>
      </c>
      <c r="U9">
        <f t="shared" si="0"/>
        <v>9.1507841879886307</v>
      </c>
      <c r="V9">
        <f t="shared" si="0"/>
        <v>9.8891820926658767</v>
      </c>
      <c r="W9">
        <f t="shared" si="0"/>
        <v>9.9062713718492663</v>
      </c>
      <c r="X9">
        <f t="shared" si="0"/>
        <v>9.9075506077190401</v>
      </c>
      <c r="Y9">
        <f t="shared" si="0"/>
        <v>9.8799486337596907</v>
      </c>
      <c r="Z9">
        <f t="shared" si="0"/>
        <v>9.8683207077126429</v>
      </c>
      <c r="AA9">
        <f t="shared" si="0"/>
        <v>9.8423587797401826</v>
      </c>
      <c r="AB9">
        <f t="shared" si="0"/>
        <v>9.7959946796908177</v>
      </c>
      <c r="AC9">
        <f t="shared" si="0"/>
        <v>9.8032272824930011</v>
      </c>
      <c r="AD9">
        <f t="shared" si="0"/>
        <v>9.8003736024758119</v>
      </c>
      <c r="AE9">
        <f t="shared" si="0"/>
        <v>9.6912777434279249</v>
      </c>
      <c r="AF9">
        <f t="shared" si="0"/>
        <v>9.6853571774152538</v>
      </c>
    </row>
    <row r="10" spans="1:32">
      <c r="A10" s="1" t="s">
        <v>24</v>
      </c>
      <c r="B10" s="2" t="s">
        <v>25</v>
      </c>
      <c r="C10" s="2" t="s">
        <v>166</v>
      </c>
      <c r="D10" s="4" t="s">
        <v>26</v>
      </c>
      <c r="E10" s="6">
        <v>24373.56</v>
      </c>
      <c r="F10" s="6">
        <v>24425.5</v>
      </c>
      <c r="G10" s="6">
        <v>24492.400000000001</v>
      </c>
      <c r="H10" s="6">
        <v>25741.5</v>
      </c>
      <c r="I10" s="6">
        <v>25802.5</v>
      </c>
      <c r="J10" s="6">
        <v>25945.7</v>
      </c>
      <c r="K10" s="6">
        <v>26059.4</v>
      </c>
      <c r="L10" s="6">
        <v>26112.400000000001</v>
      </c>
      <c r="M10" s="6">
        <v>26174.1</v>
      </c>
      <c r="N10" s="6">
        <v>26231.599999999999</v>
      </c>
      <c r="O10" s="6">
        <v>26288.6</v>
      </c>
      <c r="P10" s="6">
        <v>26318.799999999999</v>
      </c>
      <c r="Q10" s="6">
        <v>26388</v>
      </c>
      <c r="R10" s="6">
        <v>26454.799999999999</v>
      </c>
      <c r="S10">
        <f t="shared" si="1"/>
        <v>3.8035608114118249</v>
      </c>
      <c r="T10">
        <f t="shared" si="0"/>
        <v>3.8116661907058109</v>
      </c>
      <c r="U10">
        <f t="shared" si="0"/>
        <v>3.8221061189839718</v>
      </c>
      <c r="V10">
        <f t="shared" si="0"/>
        <v>4.0170315959981835</v>
      </c>
      <c r="W10">
        <f t="shared" si="0"/>
        <v>4.0265508131127996</v>
      </c>
      <c r="X10">
        <f t="shared" si="0"/>
        <v>4.0488975654212096</v>
      </c>
      <c r="Y10">
        <f t="shared" si="0"/>
        <v>4.0666407619118958</v>
      </c>
      <c r="Z10">
        <f t="shared" si="0"/>
        <v>4.0749115571098411</v>
      </c>
      <c r="AA10">
        <f t="shared" si="0"/>
        <v>4.084540011142165</v>
      </c>
      <c r="AB10">
        <f t="shared" si="0"/>
        <v>4.0935130436682376</v>
      </c>
      <c r="AC10">
        <f t="shared" si="0"/>
        <v>4.1024080498245183</v>
      </c>
      <c r="AD10">
        <f t="shared" si="0"/>
        <v>4.1071208425599517</v>
      </c>
      <c r="AE10">
        <f t="shared" si="0"/>
        <v>4.1179196921391554</v>
      </c>
      <c r="AF10">
        <f t="shared" si="0"/>
        <v>4.1283440151433579</v>
      </c>
    </row>
    <row r="11" spans="1:32">
      <c r="A11" s="3" t="s">
        <v>27</v>
      </c>
      <c r="B11" s="4" t="s">
        <v>28</v>
      </c>
      <c r="C11" s="4" t="s">
        <v>167</v>
      </c>
      <c r="D11" s="2" t="s">
        <v>29</v>
      </c>
      <c r="E11" s="6">
        <v>34606.455000000002</v>
      </c>
      <c r="F11" s="6">
        <v>34673.5</v>
      </c>
      <c r="G11" s="6">
        <v>34736.6</v>
      </c>
      <c r="H11" s="6">
        <v>36476.400000000001</v>
      </c>
      <c r="I11" s="6">
        <v>36184.6</v>
      </c>
      <c r="J11" s="6">
        <v>36413.599999999999</v>
      </c>
      <c r="K11" s="6">
        <v>36438</v>
      </c>
      <c r="L11" s="6">
        <v>36417.599999999999</v>
      </c>
      <c r="M11" s="6">
        <v>36401.4</v>
      </c>
      <c r="N11" s="6">
        <v>36425.4</v>
      </c>
      <c r="O11" s="6">
        <v>36438.699999999997</v>
      </c>
      <c r="P11" s="6">
        <v>36466.300000000003</v>
      </c>
      <c r="Q11" s="6">
        <v>36455</v>
      </c>
      <c r="R11" s="6">
        <v>36452.5</v>
      </c>
      <c r="S11">
        <f t="shared" si="1"/>
        <v>5.4393165657594453</v>
      </c>
      <c r="T11">
        <f t="shared" si="0"/>
        <v>5.4498544546923435</v>
      </c>
      <c r="U11">
        <f t="shared" si="0"/>
        <v>5.4597722828922963</v>
      </c>
      <c r="V11">
        <f t="shared" si="0"/>
        <v>5.7332277108206497</v>
      </c>
      <c r="W11">
        <f t="shared" si="0"/>
        <v>5.6873636495092956</v>
      </c>
      <c r="X11">
        <f t="shared" si="0"/>
        <v>5.723357035528144</v>
      </c>
      <c r="Y11">
        <f t="shared" si="0"/>
        <v>5.7271921386672702</v>
      </c>
      <c r="Z11">
        <f t="shared" si="0"/>
        <v>5.7239857409607877</v>
      </c>
      <c r="AA11">
        <f t="shared" si="0"/>
        <v>5.7214394839585809</v>
      </c>
      <c r="AB11">
        <f t="shared" si="0"/>
        <v>5.7252117165544432</v>
      </c>
      <c r="AC11">
        <f t="shared" si="0"/>
        <v>5.7273021621179829</v>
      </c>
      <c r="AD11">
        <f t="shared" si="0"/>
        <v>5.7316402296032249</v>
      </c>
      <c r="AE11">
        <f t="shared" si="0"/>
        <v>5.7298641367560057</v>
      </c>
      <c r="AF11">
        <f t="shared" si="0"/>
        <v>5.7294711958606035</v>
      </c>
    </row>
    <row r="12" spans="1:32">
      <c r="A12" s="1" t="s">
        <v>30</v>
      </c>
      <c r="B12" s="2" t="s">
        <v>31</v>
      </c>
      <c r="C12" s="2" t="s">
        <v>168</v>
      </c>
      <c r="D12" s="4" t="s">
        <v>32</v>
      </c>
      <c r="E12" s="6">
        <v>46354.04</v>
      </c>
      <c r="F12" s="6">
        <v>46422.6</v>
      </c>
      <c r="G12" s="6">
        <v>46491.4</v>
      </c>
      <c r="H12" s="6">
        <v>44701.2</v>
      </c>
      <c r="I12" s="6">
        <v>44792.4</v>
      </c>
      <c r="J12" s="6">
        <v>44846.5</v>
      </c>
      <c r="K12" s="6">
        <v>44852.6</v>
      </c>
      <c r="L12" s="6">
        <v>44969.8</v>
      </c>
      <c r="M12" s="6">
        <v>44967.7</v>
      </c>
      <c r="N12" s="6">
        <v>45019</v>
      </c>
      <c r="O12" s="6">
        <v>45088.800000000003</v>
      </c>
      <c r="P12" s="6">
        <v>45132.3</v>
      </c>
      <c r="Q12" s="6">
        <v>45110</v>
      </c>
      <c r="R12" s="6">
        <v>45114.1</v>
      </c>
      <c r="S12">
        <f t="shared" si="1"/>
        <v>12.205658613652821</v>
      </c>
      <c r="T12">
        <f t="shared" si="0"/>
        <v>12.223711408070567</v>
      </c>
      <c r="U12">
        <f t="shared" si="0"/>
        <v>12.24182739780133</v>
      </c>
      <c r="V12">
        <f t="shared" si="0"/>
        <v>11.770443025475609</v>
      </c>
      <c r="W12">
        <f t="shared" si="0"/>
        <v>11.794457244421039</v>
      </c>
      <c r="X12">
        <f t="shared" si="0"/>
        <v>11.808702521229675</v>
      </c>
      <c r="Y12">
        <f t="shared" si="0"/>
        <v>11.810308735435456</v>
      </c>
      <c r="Z12">
        <f t="shared" si="0"/>
        <v>11.841169113290764</v>
      </c>
      <c r="AA12">
        <f t="shared" si="0"/>
        <v>11.840616154301889</v>
      </c>
      <c r="AB12">
        <f t="shared" si="0"/>
        <v>11.854124152458693</v>
      </c>
      <c r="AC12">
        <f t="shared" si="0"/>
        <v>11.872503455993682</v>
      </c>
      <c r="AD12">
        <f t="shared" si="0"/>
        <v>11.883957606477521</v>
      </c>
      <c r="AE12">
        <f t="shared" si="0"/>
        <v>11.878085708643276</v>
      </c>
      <c r="AF12">
        <f t="shared" si="0"/>
        <v>11.879165295240602</v>
      </c>
    </row>
    <row r="13" spans="1:32">
      <c r="A13" s="3" t="s">
        <v>33</v>
      </c>
      <c r="B13" s="4" t="s">
        <v>34</v>
      </c>
      <c r="C13" s="4" t="s">
        <v>169</v>
      </c>
      <c r="D13" s="2" t="s">
        <v>35</v>
      </c>
      <c r="E13" s="6">
        <v>39494.201999999997</v>
      </c>
      <c r="F13" s="6">
        <v>39652</v>
      </c>
      <c r="G13" s="6">
        <v>39818.9</v>
      </c>
      <c r="H13" s="6">
        <v>38233.9</v>
      </c>
      <c r="I13" s="6">
        <v>38108.9</v>
      </c>
      <c r="J13" s="6">
        <v>38192.199999999997</v>
      </c>
      <c r="K13" s="6">
        <v>38297.5</v>
      </c>
      <c r="L13" s="6">
        <v>38318.6</v>
      </c>
      <c r="M13" s="6">
        <v>38444.9</v>
      </c>
      <c r="N13" s="6">
        <v>38481.9</v>
      </c>
      <c r="O13" s="6">
        <v>38567.1</v>
      </c>
      <c r="P13" s="6">
        <v>38617.1</v>
      </c>
      <c r="Q13" s="6">
        <v>38727.800000000003</v>
      </c>
      <c r="R13" s="6">
        <v>38807.699999999997</v>
      </c>
      <c r="S13">
        <f t="shared" si="1"/>
        <v>7.657521274553714</v>
      </c>
      <c r="T13">
        <f t="shared" si="0"/>
        <v>7.6881166906120519</v>
      </c>
      <c r="U13">
        <f t="shared" si="0"/>
        <v>7.7204768912491746</v>
      </c>
      <c r="V13">
        <f t="shared" si="0"/>
        <v>7.4131616245635064</v>
      </c>
      <c r="W13">
        <f t="shared" si="0"/>
        <v>7.3889254047933433</v>
      </c>
      <c r="X13">
        <f t="shared" si="0"/>
        <v>7.4050764216481788</v>
      </c>
      <c r="Y13">
        <f t="shared" si="0"/>
        <v>7.4254930131825647</v>
      </c>
      <c r="Z13">
        <f t="shared" si="0"/>
        <v>7.4295840870797685</v>
      </c>
      <c r="AA13">
        <f t="shared" si="0"/>
        <v>7.4540723635355413</v>
      </c>
      <c r="AB13">
        <f t="shared" si="0"/>
        <v>7.46124628458751</v>
      </c>
      <c r="AC13">
        <f t="shared" si="0"/>
        <v>7.4777656919828521</v>
      </c>
      <c r="AD13">
        <f t="shared" si="0"/>
        <v>7.4874601798909177</v>
      </c>
      <c r="AE13">
        <f t="shared" si="0"/>
        <v>7.5089237761193752</v>
      </c>
      <c r="AF13">
        <f t="shared" si="0"/>
        <v>7.5244155677964626</v>
      </c>
    </row>
    <row r="14" spans="1:32">
      <c r="A14" s="1" t="s">
        <v>36</v>
      </c>
      <c r="B14" s="2" t="s">
        <v>37</v>
      </c>
      <c r="C14" s="2" t="s">
        <v>170</v>
      </c>
      <c r="D14" s="4" t="s">
        <v>38</v>
      </c>
      <c r="E14" s="6">
        <v>23798.133000000002</v>
      </c>
      <c r="F14" s="6">
        <v>23854.7</v>
      </c>
      <c r="G14" s="6">
        <v>23927.3</v>
      </c>
      <c r="H14" s="6">
        <v>25039</v>
      </c>
      <c r="I14" s="6">
        <v>25012.2</v>
      </c>
      <c r="J14" s="6">
        <v>25036</v>
      </c>
      <c r="K14" s="6">
        <v>25085.4</v>
      </c>
      <c r="L14" s="6">
        <v>25156.3</v>
      </c>
      <c r="M14" s="6">
        <v>25194.400000000001</v>
      </c>
      <c r="N14" s="6">
        <v>25235.8</v>
      </c>
      <c r="O14" s="6">
        <v>25236.2</v>
      </c>
      <c r="P14" s="6">
        <v>25268.5</v>
      </c>
      <c r="Q14" s="6">
        <v>25322.2</v>
      </c>
      <c r="R14" s="6">
        <v>25338.6</v>
      </c>
      <c r="S14">
        <f t="shared" si="1"/>
        <v>10.846767364165485</v>
      </c>
      <c r="T14">
        <f t="shared" si="0"/>
        <v>10.872549600506829</v>
      </c>
      <c r="U14">
        <f t="shared" si="0"/>
        <v>10.905639394174189</v>
      </c>
      <c r="V14">
        <f t="shared" si="0"/>
        <v>11.412332556984179</v>
      </c>
      <c r="W14">
        <f t="shared" si="0"/>
        <v>11.400117591828735</v>
      </c>
      <c r="X14">
        <f t="shared" si="0"/>
        <v>11.41096521013842</v>
      </c>
      <c r="Y14">
        <f t="shared" si="0"/>
        <v>11.433480854865248</v>
      </c>
      <c r="Z14">
        <f t="shared" si="0"/>
        <v>11.465795818653344</v>
      </c>
      <c r="AA14">
        <f t="shared" si="0"/>
        <v>11.483161123594481</v>
      </c>
      <c r="AB14">
        <f t="shared" si="0"/>
        <v>11.50203051006595</v>
      </c>
      <c r="AC14">
        <f t="shared" si="0"/>
        <v>11.502212822978718</v>
      </c>
      <c r="AD14">
        <f t="shared" si="0"/>
        <v>11.51693459068472</v>
      </c>
      <c r="AE14">
        <f t="shared" si="0"/>
        <v>11.541410099223802</v>
      </c>
      <c r="AF14">
        <f t="shared" si="0"/>
        <v>11.548884928647283</v>
      </c>
    </row>
    <row r="15" spans="1:32">
      <c r="A15" s="3" t="s">
        <v>39</v>
      </c>
      <c r="B15" s="4" t="s">
        <v>40</v>
      </c>
      <c r="C15" s="4" t="s">
        <v>171</v>
      </c>
      <c r="D15" s="2" t="s">
        <v>41</v>
      </c>
      <c r="E15" s="6">
        <v>24969.042000000001</v>
      </c>
      <c r="F15" s="6">
        <v>25063.200000000001</v>
      </c>
      <c r="G15" s="6">
        <v>25109.9</v>
      </c>
      <c r="H15" s="6">
        <v>16369.5</v>
      </c>
      <c r="I15" s="6">
        <v>13898</v>
      </c>
      <c r="J15" s="6">
        <v>13971.7</v>
      </c>
      <c r="K15" s="6">
        <v>13991.8</v>
      </c>
      <c r="L15" s="6">
        <v>13967.7</v>
      </c>
      <c r="M15" s="6">
        <v>14048.8</v>
      </c>
      <c r="N15" s="6">
        <v>14052.5</v>
      </c>
      <c r="O15" s="6">
        <v>14063.9</v>
      </c>
      <c r="P15" s="6">
        <v>14080.6</v>
      </c>
      <c r="Q15" s="6">
        <v>14098.9</v>
      </c>
      <c r="R15" s="6">
        <v>14104.3</v>
      </c>
      <c r="S15">
        <f t="shared" si="1"/>
        <v>10.334397854402324</v>
      </c>
      <c r="T15">
        <f t="shared" si="0"/>
        <v>10.373368762183841</v>
      </c>
      <c r="U15">
        <f t="shared" si="0"/>
        <v>10.392697352355647</v>
      </c>
      <c r="V15">
        <f t="shared" si="0"/>
        <v>6.7751468269242707</v>
      </c>
      <c r="W15">
        <f t="shared" si="0"/>
        <v>5.7522215462044359</v>
      </c>
      <c r="X15">
        <f t="shared" si="0"/>
        <v>5.7827251242700042</v>
      </c>
      <c r="Y15">
        <f t="shared" si="0"/>
        <v>5.7910442819242496</v>
      </c>
      <c r="Z15">
        <f t="shared" si="0"/>
        <v>5.7810695705079649</v>
      </c>
      <c r="AA15">
        <f t="shared" si="0"/>
        <v>5.8146359230333049</v>
      </c>
      <c r="AB15">
        <f t="shared" si="0"/>
        <v>5.8161673102631912</v>
      </c>
      <c r="AC15">
        <f t="shared" si="0"/>
        <v>5.8208856384850023</v>
      </c>
      <c r="AD15">
        <f t="shared" si="0"/>
        <v>5.8277975754415152</v>
      </c>
      <c r="AE15">
        <f t="shared" si="0"/>
        <v>5.8353717339028437</v>
      </c>
      <c r="AF15">
        <f t="shared" si="0"/>
        <v>5.8376067314815963</v>
      </c>
    </row>
    <row r="16" spans="1:32">
      <c r="A16" s="1" t="s">
        <v>42</v>
      </c>
      <c r="B16" s="2" t="s">
        <v>43</v>
      </c>
      <c r="C16" s="2" t="s">
        <v>172</v>
      </c>
      <c r="D16" s="4" t="s">
        <v>44</v>
      </c>
      <c r="E16" s="6">
        <v>36705.142</v>
      </c>
      <c r="F16" s="6">
        <v>36745.1</v>
      </c>
      <c r="G16" s="6">
        <v>36841.1</v>
      </c>
      <c r="H16" s="6">
        <v>32022.1</v>
      </c>
      <c r="I16" s="6">
        <v>32067.9</v>
      </c>
      <c r="J16" s="6">
        <v>32148.5</v>
      </c>
      <c r="K16" s="6">
        <v>32201.1</v>
      </c>
      <c r="L16" s="6">
        <v>32130.9</v>
      </c>
      <c r="M16" s="6">
        <v>32166.1</v>
      </c>
      <c r="N16" s="6">
        <v>32231.9</v>
      </c>
      <c r="O16" s="6">
        <v>32245.7</v>
      </c>
      <c r="P16" s="6">
        <v>32248.9</v>
      </c>
      <c r="Q16" s="6">
        <v>32254.6</v>
      </c>
      <c r="R16" s="6">
        <v>32318.7</v>
      </c>
      <c r="S16">
        <f t="shared" si="1"/>
        <v>2.9168196656696304</v>
      </c>
      <c r="T16">
        <f t="shared" si="0"/>
        <v>2.9199949777335594</v>
      </c>
      <c r="U16">
        <f t="shared" si="0"/>
        <v>2.9276237368840969</v>
      </c>
      <c r="V16">
        <f t="shared" si="0"/>
        <v>2.5446759207753362</v>
      </c>
      <c r="W16">
        <f t="shared" si="0"/>
        <v>2.5483154746200722</v>
      </c>
      <c r="X16">
        <f t="shared" si="0"/>
        <v>2.5547204536568775</v>
      </c>
      <c r="Y16">
        <f t="shared" si="0"/>
        <v>2.558900377941443</v>
      </c>
      <c r="Z16">
        <f t="shared" si="0"/>
        <v>2.5533218478126125</v>
      </c>
      <c r="AA16">
        <f t="shared" si="0"/>
        <v>2.5561190595011429</v>
      </c>
      <c r="AB16">
        <f t="shared" si="0"/>
        <v>2.5613479381689075</v>
      </c>
      <c r="AC16">
        <f t="shared" si="0"/>
        <v>2.5624445722967972</v>
      </c>
      <c r="AD16">
        <f t="shared" si="0"/>
        <v>2.5626988642684818</v>
      </c>
      <c r="AE16">
        <f t="shared" si="0"/>
        <v>2.5631518218430447</v>
      </c>
      <c r="AF16">
        <f t="shared" si="0"/>
        <v>2.568245607900852</v>
      </c>
    </row>
    <row r="17" spans="1:32">
      <c r="A17" s="3" t="s">
        <v>45</v>
      </c>
      <c r="B17" s="4" t="s">
        <v>46</v>
      </c>
      <c r="C17" s="4" t="s">
        <v>173</v>
      </c>
      <c r="D17" s="2" t="s">
        <v>47</v>
      </c>
      <c r="E17" s="6">
        <v>13340.397000000001</v>
      </c>
      <c r="F17" s="6">
        <v>13496.6</v>
      </c>
      <c r="G17" s="6">
        <v>13536.5</v>
      </c>
      <c r="H17" s="6">
        <v>14366.4</v>
      </c>
      <c r="I17" s="6">
        <v>14400</v>
      </c>
      <c r="J17" s="6">
        <v>14453.1</v>
      </c>
      <c r="K17" s="6">
        <v>14482.9</v>
      </c>
      <c r="L17" s="6">
        <v>14477.7</v>
      </c>
      <c r="M17" s="6">
        <v>14512.6</v>
      </c>
      <c r="N17" s="6">
        <v>14578</v>
      </c>
      <c r="O17" s="6">
        <v>14584.4</v>
      </c>
      <c r="P17" s="6">
        <v>14586.2</v>
      </c>
      <c r="Q17" s="6">
        <v>14613.5</v>
      </c>
      <c r="R17" s="6">
        <v>14635.5</v>
      </c>
      <c r="S17">
        <f t="shared" si="1"/>
        <v>3.1407052957213288</v>
      </c>
      <c r="T17">
        <f t="shared" si="0"/>
        <v>3.1774798826625985</v>
      </c>
      <c r="U17">
        <f t="shared" si="0"/>
        <v>3.1868734667740219</v>
      </c>
      <c r="V17">
        <f t="shared" si="0"/>
        <v>3.3822553077281654</v>
      </c>
      <c r="W17">
        <f t="shared" si="0"/>
        <v>3.3901656943483114</v>
      </c>
      <c r="X17">
        <f t="shared" si="0"/>
        <v>3.4026669303462209</v>
      </c>
      <c r="Y17">
        <f t="shared" si="0"/>
        <v>3.4096826899081361</v>
      </c>
      <c r="Z17">
        <f t="shared" si="0"/>
        <v>3.4084584634073991</v>
      </c>
      <c r="AA17">
        <f t="shared" si="0"/>
        <v>3.4166749066527293</v>
      </c>
      <c r="AB17">
        <f t="shared" si="0"/>
        <v>3.4320719091812282</v>
      </c>
      <c r="AC17">
        <f t="shared" si="0"/>
        <v>3.4335786494898271</v>
      </c>
      <c r="AD17">
        <f t="shared" si="0"/>
        <v>3.4340024202016211</v>
      </c>
      <c r="AE17">
        <f t="shared" si="0"/>
        <v>3.4404296093304896</v>
      </c>
      <c r="AF17">
        <f t="shared" si="0"/>
        <v>3.4456090291412993</v>
      </c>
    </row>
    <row r="18" spans="1:32">
      <c r="A18" s="1" t="s">
        <v>48</v>
      </c>
      <c r="B18" s="2" t="s">
        <v>49</v>
      </c>
      <c r="C18" s="2" t="s">
        <v>174</v>
      </c>
      <c r="D18" s="4" t="s">
        <v>50</v>
      </c>
      <c r="E18" s="6">
        <v>12786.380999999999</v>
      </c>
      <c r="F18" s="6">
        <v>12849.9</v>
      </c>
      <c r="G18" s="6">
        <v>12943.2</v>
      </c>
      <c r="H18" s="6">
        <v>13536.6</v>
      </c>
      <c r="I18" s="6">
        <v>13558.5</v>
      </c>
      <c r="J18" s="6">
        <v>13543.5</v>
      </c>
      <c r="K18" s="6">
        <v>13565</v>
      </c>
      <c r="L18" s="6">
        <v>13540</v>
      </c>
      <c r="M18" s="6">
        <v>13507.7</v>
      </c>
      <c r="N18" s="6">
        <v>13602.3</v>
      </c>
      <c r="O18" s="6">
        <v>13616.6</v>
      </c>
      <c r="P18" s="6">
        <v>13636.1</v>
      </c>
      <c r="Q18" s="6">
        <v>13674.9</v>
      </c>
      <c r="R18" s="6">
        <v>13684.2</v>
      </c>
      <c r="S18">
        <f t="shared" si="1"/>
        <v>3.0544050585135478</v>
      </c>
      <c r="T18">
        <f t="shared" ref="T18:T48" si="2">F18/$D18</f>
        <v>3.0695784492416767</v>
      </c>
      <c r="U18">
        <f t="shared" ref="U18:U48" si="3">G18/$D18</f>
        <v>3.0918659121257654</v>
      </c>
      <c r="V18">
        <f t="shared" ref="V18:V48" si="4">H18/$D18</f>
        <v>3.2336170426232798</v>
      </c>
      <c r="W18">
        <f t="shared" ref="W18:W48" si="5">I18/$D18</f>
        <v>3.2388485049722782</v>
      </c>
      <c r="X18">
        <f t="shared" ref="X18:X48" si="6">J18/$D18</f>
        <v>3.2352653115825531</v>
      </c>
      <c r="Y18">
        <f t="shared" ref="Y18:Y48" si="7">K18/$D18</f>
        <v>3.2404012221078253</v>
      </c>
      <c r="Z18">
        <f t="shared" ref="Z18:Z48" si="8">L18/$D18</f>
        <v>3.2344292331249509</v>
      </c>
      <c r="AA18">
        <f t="shared" ref="AA18:AA48" si="9">M18/$D18</f>
        <v>3.2267134233590768</v>
      </c>
      <c r="AB18">
        <f t="shared" ref="AB18:AB48" si="10">N18/$D18</f>
        <v>3.2493114296702745</v>
      </c>
      <c r="AC18">
        <f t="shared" ref="AC18:AC48" si="11">O18/$D18</f>
        <v>3.2527274073684791</v>
      </c>
      <c r="AD18">
        <f t="shared" ref="AD18:AD48" si="12">P18/$D18</f>
        <v>3.257385558775121</v>
      </c>
      <c r="AE18">
        <f t="shared" ref="AE18:AE48" si="13">Q18/$D18</f>
        <v>3.2666540856765427</v>
      </c>
      <c r="AF18">
        <f t="shared" ref="AF18:AF48" si="14">R18/$D18</f>
        <v>3.2688756655781721</v>
      </c>
    </row>
    <row r="19" spans="1:32">
      <c r="A19" s="3" t="s">
        <v>51</v>
      </c>
      <c r="B19" s="4" t="s">
        <v>52</v>
      </c>
      <c r="C19" s="4" t="s">
        <v>175</v>
      </c>
      <c r="D19" s="2" t="s">
        <v>53</v>
      </c>
      <c r="E19" s="6">
        <v>10498.853999999999</v>
      </c>
      <c r="F19" s="6">
        <v>10541.7</v>
      </c>
      <c r="G19" s="6">
        <v>10552.9</v>
      </c>
      <c r="H19" s="6">
        <v>11418.8</v>
      </c>
      <c r="I19" s="6">
        <v>11459.9</v>
      </c>
      <c r="J19" s="6">
        <v>11463.9</v>
      </c>
      <c r="K19" s="6">
        <v>11486.5</v>
      </c>
      <c r="L19" s="6">
        <v>11513.6</v>
      </c>
      <c r="M19" s="6">
        <v>11545.1</v>
      </c>
      <c r="N19" s="6">
        <v>11515.1</v>
      </c>
      <c r="O19" s="6">
        <v>11581.5</v>
      </c>
      <c r="P19" s="6">
        <v>11599</v>
      </c>
      <c r="Q19" s="6">
        <v>11632.5</v>
      </c>
      <c r="R19" s="6">
        <v>11645.7</v>
      </c>
      <c r="S19">
        <f t="shared" si="1"/>
        <v>2.5053821482775405</v>
      </c>
      <c r="T19">
        <f t="shared" si="2"/>
        <v>2.5156066550213336</v>
      </c>
      <c r="U19">
        <f t="shared" si="3"/>
        <v>2.5182793543522042</v>
      </c>
      <c r="V19">
        <f t="shared" si="4"/>
        <v>2.7249124213701399</v>
      </c>
      <c r="W19">
        <f t="shared" si="5"/>
        <v>2.7347202733789597</v>
      </c>
      <c r="X19">
        <f t="shared" si="6"/>
        <v>2.7356748088542706</v>
      </c>
      <c r="Y19">
        <f t="shared" si="7"/>
        <v>2.7410679342897777</v>
      </c>
      <c r="Z19">
        <f t="shared" si="8"/>
        <v>2.7475349121350092</v>
      </c>
      <c r="AA19">
        <f t="shared" si="9"/>
        <v>2.7550518790030831</v>
      </c>
      <c r="AB19">
        <f t="shared" si="10"/>
        <v>2.7478928629382509</v>
      </c>
      <c r="AC19">
        <f t="shared" si="11"/>
        <v>2.7637381518284125</v>
      </c>
      <c r="AD19">
        <f t="shared" si="12"/>
        <v>2.7679142445328977</v>
      </c>
      <c r="AE19">
        <f t="shared" si="13"/>
        <v>2.7759084791386268</v>
      </c>
      <c r="AF19">
        <f t="shared" si="14"/>
        <v>2.779058446207153</v>
      </c>
    </row>
    <row r="20" spans="1:32">
      <c r="A20" s="1" t="s">
        <v>54</v>
      </c>
      <c r="B20" s="2" t="s">
        <v>55</v>
      </c>
      <c r="C20" s="2" t="s">
        <v>176</v>
      </c>
      <c r="D20" s="4" t="s">
        <v>56</v>
      </c>
      <c r="E20" s="6">
        <v>10863.249</v>
      </c>
      <c r="F20" s="6">
        <v>10886.4</v>
      </c>
      <c r="G20" s="6">
        <v>10930.8</v>
      </c>
      <c r="H20" s="6">
        <v>11467.9</v>
      </c>
      <c r="I20" s="6">
        <v>11487.4</v>
      </c>
      <c r="J20" s="6">
        <v>11537.1</v>
      </c>
      <c r="K20" s="6">
        <v>11556.3</v>
      </c>
      <c r="L20" s="6">
        <v>11518.9</v>
      </c>
      <c r="M20" s="6">
        <v>11527.4</v>
      </c>
      <c r="N20" s="6">
        <v>11520.7</v>
      </c>
      <c r="O20" s="6">
        <v>11509</v>
      </c>
      <c r="P20" s="6">
        <v>11545.9</v>
      </c>
      <c r="Q20" s="6">
        <v>11546.1</v>
      </c>
      <c r="R20" s="6">
        <v>11590.5</v>
      </c>
      <c r="S20">
        <f t="shared" si="1"/>
        <v>2.4328313853361609</v>
      </c>
      <c r="T20">
        <f t="shared" si="2"/>
        <v>2.4380160662177199</v>
      </c>
      <c r="U20">
        <f t="shared" si="3"/>
        <v>2.4479594738951951</v>
      </c>
      <c r="V20">
        <f t="shared" si="4"/>
        <v>2.5682433537053746</v>
      </c>
      <c r="W20">
        <f t="shared" si="5"/>
        <v>2.5726103908610227</v>
      </c>
      <c r="X20">
        <f t="shared" si="6"/>
        <v>2.5837407368423406</v>
      </c>
      <c r="Y20">
        <f t="shared" si="7"/>
        <v>2.5880405888109785</v>
      </c>
      <c r="Z20">
        <f t="shared" si="8"/>
        <v>2.5796648354970695</v>
      </c>
      <c r="AA20">
        <f t="shared" si="9"/>
        <v>2.5815684157956849</v>
      </c>
      <c r="AB20">
        <f t="shared" si="10"/>
        <v>2.5800679466191294</v>
      </c>
      <c r="AC20">
        <f t="shared" si="11"/>
        <v>2.5774477243257405</v>
      </c>
      <c r="AD20">
        <f t="shared" si="12"/>
        <v>2.5857115023279662</v>
      </c>
      <c r="AE20">
        <f t="shared" si="13"/>
        <v>2.5857562924526398</v>
      </c>
      <c r="AF20">
        <f t="shared" si="14"/>
        <v>2.595699700130115</v>
      </c>
    </row>
    <row r="21" spans="1:32">
      <c r="A21" s="3" t="s">
        <v>57</v>
      </c>
      <c r="B21" s="4" t="s">
        <v>58</v>
      </c>
      <c r="C21" s="4" t="s">
        <v>177</v>
      </c>
      <c r="D21" s="2" t="s">
        <v>59</v>
      </c>
      <c r="E21" s="6">
        <v>47323.411</v>
      </c>
      <c r="F21" s="6">
        <v>47414</v>
      </c>
      <c r="G21" s="6">
        <v>47595.8</v>
      </c>
      <c r="H21" s="6">
        <v>49647.5</v>
      </c>
      <c r="I21" s="6">
        <v>49688.4</v>
      </c>
      <c r="J21" s="6">
        <v>49705.599999999999</v>
      </c>
      <c r="K21" s="6">
        <v>49692</v>
      </c>
      <c r="L21" s="6">
        <v>49643.5</v>
      </c>
      <c r="M21" s="6">
        <v>49686.9</v>
      </c>
      <c r="N21" s="6">
        <v>49704.9</v>
      </c>
      <c r="O21" s="6">
        <v>49707.199999999997</v>
      </c>
      <c r="P21" s="6">
        <v>49724.800000000003</v>
      </c>
      <c r="Q21" s="6">
        <v>49751.5</v>
      </c>
      <c r="R21" s="6">
        <v>49780.7</v>
      </c>
      <c r="S21">
        <f t="shared" si="1"/>
        <v>3.4895256150472367</v>
      </c>
      <c r="T21">
        <f t="shared" si="2"/>
        <v>3.4962054512902645</v>
      </c>
      <c r="U21">
        <f t="shared" si="3"/>
        <v>3.5096109887063145</v>
      </c>
      <c r="V21">
        <f t="shared" si="4"/>
        <v>3.6608988936376052</v>
      </c>
      <c r="W21">
        <f t="shared" si="5"/>
        <v>3.6639147708670685</v>
      </c>
      <c r="X21">
        <f t="shared" si="6"/>
        <v>3.6651830615356937</v>
      </c>
      <c r="Y21">
        <f t="shared" si="7"/>
        <v>3.6641802270535249</v>
      </c>
      <c r="Z21">
        <f t="shared" si="8"/>
        <v>3.6606039423193204</v>
      </c>
      <c r="AA21">
        <f t="shared" si="9"/>
        <v>3.6638041641227117</v>
      </c>
      <c r="AB21">
        <f t="shared" si="10"/>
        <v>3.6651314450549939</v>
      </c>
      <c r="AC21">
        <f t="shared" si="11"/>
        <v>3.6653010420630072</v>
      </c>
      <c r="AD21">
        <f t="shared" si="12"/>
        <v>3.6665988278634614</v>
      </c>
      <c r="AE21">
        <f t="shared" si="13"/>
        <v>3.6685676279130131</v>
      </c>
      <c r="AF21">
        <f t="shared" si="14"/>
        <v>3.6707207725364928</v>
      </c>
    </row>
    <row r="22" spans="1:32">
      <c r="A22" s="1" t="s">
        <v>60</v>
      </c>
      <c r="B22" s="2" t="s">
        <v>61</v>
      </c>
      <c r="C22" s="2" t="s">
        <v>178</v>
      </c>
      <c r="D22" s="4" t="s">
        <v>62</v>
      </c>
      <c r="E22" s="6">
        <v>30050.85</v>
      </c>
      <c r="F22" s="6">
        <v>30106.7</v>
      </c>
      <c r="G22" s="6">
        <v>30155.5</v>
      </c>
      <c r="H22" s="6">
        <v>31739.200000000001</v>
      </c>
      <c r="I22" s="6">
        <v>31797.8</v>
      </c>
      <c r="J22" s="6">
        <v>31826.2</v>
      </c>
      <c r="K22" s="6">
        <v>31856.9</v>
      </c>
      <c r="L22" s="6">
        <v>1794.7</v>
      </c>
      <c r="M22" s="6">
        <v>31836.1</v>
      </c>
      <c r="N22" s="6">
        <v>31891.1</v>
      </c>
      <c r="O22" s="6">
        <v>31901</v>
      </c>
      <c r="P22" s="6">
        <v>31946</v>
      </c>
      <c r="Q22" s="6">
        <v>31988.6</v>
      </c>
      <c r="R22" s="6">
        <v>31996</v>
      </c>
      <c r="S22">
        <f t="shared" si="1"/>
        <v>2.8293032202303108</v>
      </c>
      <c r="T22">
        <f t="shared" si="2"/>
        <v>2.8345615268955089</v>
      </c>
      <c r="U22">
        <f t="shared" si="3"/>
        <v>2.8391560723791551</v>
      </c>
      <c r="V22">
        <f t="shared" si="4"/>
        <v>2.9882622543965938</v>
      </c>
      <c r="W22">
        <f t="shared" si="5"/>
        <v>2.9937794749978579</v>
      </c>
      <c r="X22">
        <f t="shared" si="6"/>
        <v>2.9964533498285046</v>
      </c>
      <c r="Y22">
        <f t="shared" si="7"/>
        <v>2.9993437708602251</v>
      </c>
      <c r="Z22">
        <f t="shared" si="8"/>
        <v>0.16897194220287742</v>
      </c>
      <c r="AA22">
        <f t="shared" si="9"/>
        <v>2.9973854399983426</v>
      </c>
      <c r="AB22">
        <f t="shared" si="10"/>
        <v>3.0025637187196654</v>
      </c>
      <c r="AC22">
        <f t="shared" si="11"/>
        <v>3.0034958088895038</v>
      </c>
      <c r="AD22">
        <f t="shared" si="12"/>
        <v>3.0077325823887682</v>
      </c>
      <c r="AE22">
        <f t="shared" si="13"/>
        <v>3.0117433946347378</v>
      </c>
      <c r="AF22">
        <f t="shared" si="14"/>
        <v>3.0124401084990615</v>
      </c>
    </row>
    <row r="23" spans="1:32">
      <c r="A23" s="3" t="s">
        <v>63</v>
      </c>
      <c r="B23" s="4" t="s">
        <v>64</v>
      </c>
      <c r="C23" s="4" t="s">
        <v>179</v>
      </c>
      <c r="D23" s="2" t="s">
        <v>65</v>
      </c>
      <c r="E23" s="6">
        <v>36315.665000000001</v>
      </c>
      <c r="F23" s="6">
        <v>36426.1</v>
      </c>
      <c r="G23" s="6">
        <v>36312.199999999997</v>
      </c>
      <c r="H23" s="6">
        <v>25802.6</v>
      </c>
      <c r="I23" s="6">
        <v>25847.8</v>
      </c>
      <c r="J23" s="6">
        <v>25923.599999999999</v>
      </c>
      <c r="K23" s="6">
        <v>25819</v>
      </c>
      <c r="L23" s="6">
        <v>26033.200000000001</v>
      </c>
      <c r="M23" s="6">
        <v>26093.7</v>
      </c>
      <c r="N23" s="6">
        <v>26119.599999999999</v>
      </c>
      <c r="O23" s="6">
        <v>26139</v>
      </c>
      <c r="P23" s="6">
        <v>26156.3</v>
      </c>
      <c r="Q23" s="6">
        <v>26192.1</v>
      </c>
      <c r="R23" s="6">
        <v>26231.9</v>
      </c>
      <c r="S23">
        <f t="shared" si="1"/>
        <v>4.6694137463274767</v>
      </c>
      <c r="T23">
        <f t="shared" si="2"/>
        <v>4.68361331301793</v>
      </c>
      <c r="U23">
        <f t="shared" si="3"/>
        <v>4.6689682218236284</v>
      </c>
      <c r="V23">
        <f t="shared" si="4"/>
        <v>3.3176596141359198</v>
      </c>
      <c r="W23">
        <f t="shared" si="5"/>
        <v>3.3234713623535006</v>
      </c>
      <c r="X23">
        <f t="shared" si="6"/>
        <v>3.3332176126829829</v>
      </c>
      <c r="Y23">
        <f t="shared" si="7"/>
        <v>3.319768301542299</v>
      </c>
      <c r="Z23">
        <f t="shared" si="8"/>
        <v>3.3473098163256121</v>
      </c>
      <c r="AA23">
        <f t="shared" si="9"/>
        <v>3.3550888155991436</v>
      </c>
      <c r="AB23">
        <f t="shared" si="10"/>
        <v>3.358418998759217</v>
      </c>
      <c r="AC23">
        <f t="shared" si="11"/>
        <v>3.3609134216667629</v>
      </c>
      <c r="AD23">
        <f t="shared" si="12"/>
        <v>3.3631378297234917</v>
      </c>
      <c r="AE23">
        <f t="shared" si="13"/>
        <v>3.3677409400374159</v>
      </c>
      <c r="AF23">
        <f t="shared" si="14"/>
        <v>3.3728583643528967</v>
      </c>
    </row>
    <row r="24" spans="1:32">
      <c r="A24" s="1" t="s">
        <v>66</v>
      </c>
      <c r="B24" s="2" t="s">
        <v>67</v>
      </c>
      <c r="C24" s="2" t="s">
        <v>180</v>
      </c>
      <c r="D24" s="4" t="s">
        <v>68</v>
      </c>
      <c r="E24" s="6">
        <v>48917.836000000003</v>
      </c>
      <c r="F24" s="6">
        <v>49194.1</v>
      </c>
      <c r="G24" s="6">
        <v>49369.5</v>
      </c>
      <c r="H24" s="6">
        <v>45306.3</v>
      </c>
      <c r="I24" s="6">
        <v>45122.8</v>
      </c>
      <c r="J24" s="6">
        <v>45399.1</v>
      </c>
      <c r="K24" s="6">
        <v>45472.6</v>
      </c>
      <c r="L24" s="6">
        <v>45457.9</v>
      </c>
      <c r="M24" s="6">
        <v>45481.7</v>
      </c>
      <c r="N24" s="6">
        <v>45656.9</v>
      </c>
      <c r="O24" s="6">
        <v>45703.4</v>
      </c>
      <c r="P24" s="6">
        <v>45745.7</v>
      </c>
      <c r="Q24" s="6">
        <v>45776.4</v>
      </c>
      <c r="R24" s="6">
        <v>45862.1</v>
      </c>
      <c r="S24">
        <f t="shared" si="1"/>
        <v>9.4562486105929366</v>
      </c>
      <c r="T24">
        <f t="shared" si="2"/>
        <v>9.5096528753718772</v>
      </c>
      <c r="U24">
        <f t="shared" si="3"/>
        <v>9.5435592404510281</v>
      </c>
      <c r="V24">
        <f t="shared" si="4"/>
        <v>8.7581068881727884</v>
      </c>
      <c r="W24">
        <f t="shared" si="5"/>
        <v>8.7226347217416365</v>
      </c>
      <c r="X24">
        <f t="shared" si="6"/>
        <v>8.7760459456376978</v>
      </c>
      <c r="Y24">
        <f t="shared" si="7"/>
        <v>8.7902541430910475</v>
      </c>
      <c r="Z24">
        <f t="shared" si="8"/>
        <v>8.7874125036003772</v>
      </c>
      <c r="AA24">
        <f t="shared" si="9"/>
        <v>8.7920132532519375</v>
      </c>
      <c r="AB24">
        <f t="shared" si="10"/>
        <v>8.8258809565693106</v>
      </c>
      <c r="AC24">
        <f t="shared" si="11"/>
        <v>8.8348698161826551</v>
      </c>
      <c r="AD24">
        <f t="shared" si="12"/>
        <v>8.8430467787986622</v>
      </c>
      <c r="AE24">
        <f t="shared" si="13"/>
        <v>8.8489813592315603</v>
      </c>
      <c r="AF24">
        <f t="shared" si="14"/>
        <v>8.8655479241533559</v>
      </c>
    </row>
    <row r="25" spans="1:32">
      <c r="A25" s="3" t="s">
        <v>69</v>
      </c>
      <c r="B25" s="4" t="s">
        <v>70</v>
      </c>
      <c r="C25" s="4" t="s">
        <v>181</v>
      </c>
      <c r="D25" s="2" t="s">
        <v>71</v>
      </c>
      <c r="E25" s="6">
        <v>24439.648000000001</v>
      </c>
      <c r="F25" s="6">
        <v>24540.9</v>
      </c>
      <c r="G25" s="6">
        <v>24635.200000000001</v>
      </c>
      <c r="H25" s="6">
        <v>26128.7</v>
      </c>
      <c r="I25" s="6">
        <v>26228.400000000001</v>
      </c>
      <c r="J25" s="6">
        <v>26316.799999999999</v>
      </c>
      <c r="K25" s="6">
        <v>26373.599999999999</v>
      </c>
      <c r="L25" s="6">
        <v>26389.8</v>
      </c>
      <c r="M25" s="6">
        <v>26524.9</v>
      </c>
      <c r="N25" s="6">
        <v>26461.200000000001</v>
      </c>
      <c r="O25" s="6">
        <v>26490.799999999999</v>
      </c>
      <c r="P25" s="6">
        <v>26540.1</v>
      </c>
      <c r="Q25" s="6">
        <v>26549.8</v>
      </c>
      <c r="R25" s="6">
        <v>26632.6</v>
      </c>
      <c r="S25">
        <f t="shared" si="1"/>
        <v>4.2323474454021053</v>
      </c>
      <c r="T25">
        <f t="shared" si="2"/>
        <v>4.2498818077440612</v>
      </c>
      <c r="U25">
        <f t="shared" si="3"/>
        <v>4.2662122542423662</v>
      </c>
      <c r="V25">
        <f t="shared" si="4"/>
        <v>4.5248498135766102</v>
      </c>
      <c r="W25">
        <f t="shared" si="5"/>
        <v>4.5421154075944372</v>
      </c>
      <c r="X25">
        <f t="shared" si="6"/>
        <v>4.5574241188399318</v>
      </c>
      <c r="Y25">
        <f t="shared" si="7"/>
        <v>4.5672604853415626</v>
      </c>
      <c r="Z25">
        <f t="shared" si="8"/>
        <v>4.5700659279001261</v>
      </c>
      <c r="AA25">
        <f t="shared" si="9"/>
        <v>4.5934619334348143</v>
      </c>
      <c r="AB25">
        <f t="shared" si="10"/>
        <v>4.5824306562137957</v>
      </c>
      <c r="AC25">
        <f t="shared" si="11"/>
        <v>4.5875566500245046</v>
      </c>
      <c r="AD25">
        <f t="shared" si="12"/>
        <v>4.5960942005267995</v>
      </c>
      <c r="AE25">
        <f t="shared" si="13"/>
        <v>4.5977740025526064</v>
      </c>
      <c r="AF25">
        <f t="shared" si="14"/>
        <v>4.6121129311852647</v>
      </c>
    </row>
    <row r="26" spans="1:32">
      <c r="A26" s="1" t="s">
        <v>72</v>
      </c>
      <c r="B26" s="2" t="s">
        <v>73</v>
      </c>
      <c r="C26" s="2" t="s">
        <v>182</v>
      </c>
      <c r="D26" s="4" t="s">
        <v>74</v>
      </c>
      <c r="E26" s="6">
        <v>11862.462</v>
      </c>
      <c r="F26" s="6">
        <v>11958.2</v>
      </c>
      <c r="G26" s="6">
        <v>12023.6</v>
      </c>
      <c r="H26" s="6">
        <v>12832</v>
      </c>
      <c r="I26" s="6">
        <v>12883.2</v>
      </c>
      <c r="J26" s="6">
        <v>12936.2</v>
      </c>
      <c r="K26" s="6">
        <v>12970.8</v>
      </c>
      <c r="L26" s="6">
        <v>12988.6</v>
      </c>
      <c r="M26" s="6">
        <v>13036.1</v>
      </c>
      <c r="N26" s="6">
        <v>13092.8</v>
      </c>
      <c r="O26" s="6">
        <v>13064.9</v>
      </c>
      <c r="P26" s="6">
        <v>13086.2</v>
      </c>
      <c r="Q26" s="6">
        <v>13090.3</v>
      </c>
      <c r="R26" s="6">
        <v>13129.6</v>
      </c>
      <c r="S26">
        <f t="shared" si="1"/>
        <v>2.9527856463665372</v>
      </c>
      <c r="T26">
        <f t="shared" si="2"/>
        <v>2.9766166008692232</v>
      </c>
      <c r="U26">
        <f t="shared" si="3"/>
        <v>2.9928958674559043</v>
      </c>
      <c r="V26">
        <f t="shared" si="4"/>
        <v>3.1941215419004423</v>
      </c>
      <c r="W26">
        <f t="shared" si="5"/>
        <v>3.2068661665065292</v>
      </c>
      <c r="X26">
        <f t="shared" si="6"/>
        <v>3.2200588443214233</v>
      </c>
      <c r="Y26">
        <f t="shared" si="7"/>
        <v>3.2286714226685049</v>
      </c>
      <c r="Z26">
        <f t="shared" si="8"/>
        <v>3.2331021710667152</v>
      </c>
      <c r="AA26">
        <f t="shared" si="9"/>
        <v>3.2449257974102523</v>
      </c>
      <c r="AB26">
        <f t="shared" si="10"/>
        <v>3.2590394734876957</v>
      </c>
      <c r="AC26">
        <f t="shared" si="11"/>
        <v>3.2520946487511759</v>
      </c>
      <c r="AD26">
        <f t="shared" si="12"/>
        <v>3.2573966117220676</v>
      </c>
      <c r="AE26">
        <f t="shared" si="13"/>
        <v>3.2584171773643518</v>
      </c>
      <c r="AF26">
        <f t="shared" si="14"/>
        <v>3.2681996724233207</v>
      </c>
    </row>
    <row r="27" spans="1:32">
      <c r="A27" s="3" t="s">
        <v>75</v>
      </c>
      <c r="B27" s="4" t="s">
        <v>76</v>
      </c>
      <c r="C27" s="4" t="s">
        <v>183</v>
      </c>
      <c r="D27" s="2" t="s">
        <v>77</v>
      </c>
      <c r="E27" s="6">
        <v>15111.558999999999</v>
      </c>
      <c r="F27" s="6">
        <v>15159.6</v>
      </c>
      <c r="G27" s="6">
        <v>15205.2</v>
      </c>
      <c r="H27" s="6">
        <v>12441.9</v>
      </c>
      <c r="I27" s="6">
        <v>12508.8</v>
      </c>
      <c r="J27" s="6">
        <v>12581.8</v>
      </c>
      <c r="K27" s="6">
        <v>12596.5</v>
      </c>
      <c r="L27" s="6">
        <v>12640.4</v>
      </c>
      <c r="M27" s="6">
        <v>12657.3</v>
      </c>
      <c r="N27" s="6">
        <v>12680.2</v>
      </c>
      <c r="O27" s="6">
        <v>12698.6</v>
      </c>
      <c r="P27" s="6">
        <v>12747.2</v>
      </c>
      <c r="Q27" s="6">
        <v>12767.7</v>
      </c>
      <c r="R27" s="6">
        <v>12791.2</v>
      </c>
      <c r="S27">
        <f t="shared" si="1"/>
        <v>3.2764318546463724</v>
      </c>
      <c r="T27">
        <f t="shared" si="2"/>
        <v>3.2868479250682974</v>
      </c>
      <c r="U27">
        <f t="shared" si="3"/>
        <v>3.2967347469754134</v>
      </c>
      <c r="V27">
        <f t="shared" si="4"/>
        <v>2.6976063483803827</v>
      </c>
      <c r="W27">
        <f t="shared" si="5"/>
        <v>2.7121113568362167</v>
      </c>
      <c r="X27">
        <f t="shared" si="6"/>
        <v>2.7279389445383981</v>
      </c>
      <c r="Y27">
        <f t="shared" si="7"/>
        <v>2.7311261437058238</v>
      </c>
      <c r="Z27">
        <f t="shared" si="8"/>
        <v>2.7406443779541219</v>
      </c>
      <c r="AA27">
        <f t="shared" si="9"/>
        <v>2.7443085729153114</v>
      </c>
      <c r="AB27">
        <f t="shared" si="10"/>
        <v>2.7492736654958589</v>
      </c>
      <c r="AC27">
        <f t="shared" si="11"/>
        <v>2.7532630848618882</v>
      </c>
      <c r="AD27">
        <f t="shared" si="12"/>
        <v>2.7638003555786828</v>
      </c>
      <c r="AE27">
        <f t="shared" si="13"/>
        <v>2.7682450891114874</v>
      </c>
      <c r="AF27">
        <f t="shared" si="14"/>
        <v>2.7733402714539701</v>
      </c>
    </row>
    <row r="28" spans="1:32">
      <c r="A28" s="1" t="s">
        <v>78</v>
      </c>
      <c r="B28" s="2" t="s">
        <v>79</v>
      </c>
      <c r="C28" s="2" t="s">
        <v>184</v>
      </c>
      <c r="D28" s="4" t="s">
        <v>80</v>
      </c>
      <c r="E28" s="6">
        <v>18748.963</v>
      </c>
      <c r="F28" s="6">
        <v>18863.400000000001</v>
      </c>
      <c r="G28" s="6">
        <v>18967.2</v>
      </c>
      <c r="H28" s="6">
        <v>13726.9</v>
      </c>
      <c r="I28" s="6">
        <v>13746</v>
      </c>
      <c r="J28" s="6">
        <v>13828.1</v>
      </c>
      <c r="K28" s="6">
        <v>13872.4</v>
      </c>
      <c r="L28" s="6">
        <v>13933.8</v>
      </c>
      <c r="M28" s="6">
        <v>13999.9</v>
      </c>
      <c r="N28" s="6">
        <v>14080.1</v>
      </c>
      <c r="O28" s="6">
        <v>14131.9</v>
      </c>
      <c r="P28" s="6">
        <v>14156.3</v>
      </c>
      <c r="Q28" s="6">
        <v>14215</v>
      </c>
      <c r="R28" s="6">
        <v>14243.1</v>
      </c>
      <c r="S28">
        <f t="shared" si="1"/>
        <v>9.8403223605483596</v>
      </c>
      <c r="T28">
        <f t="shared" si="2"/>
        <v>9.9003841874330831</v>
      </c>
      <c r="U28">
        <f t="shared" si="3"/>
        <v>9.9548632250750533</v>
      </c>
      <c r="V28">
        <f t="shared" si="4"/>
        <v>7.2045115781076143</v>
      </c>
      <c r="W28">
        <f t="shared" si="5"/>
        <v>7.2145361409107132</v>
      </c>
      <c r="X28">
        <f t="shared" si="6"/>
        <v>7.2576260155774364</v>
      </c>
      <c r="Y28">
        <f t="shared" si="7"/>
        <v>7.2808767031259842</v>
      </c>
      <c r="Z28">
        <f t="shared" si="8"/>
        <v>7.3131022610375158</v>
      </c>
      <c r="AA28">
        <f t="shared" si="9"/>
        <v>7.3477945961833182</v>
      </c>
      <c r="AB28">
        <f t="shared" si="10"/>
        <v>7.3898872630319321</v>
      </c>
      <c r="AC28">
        <f t="shared" si="11"/>
        <v>7.4170742972309114</v>
      </c>
      <c r="AD28">
        <f t="shared" si="12"/>
        <v>7.4298805450003149</v>
      </c>
      <c r="AE28">
        <f t="shared" si="13"/>
        <v>7.4606890181176917</v>
      </c>
      <c r="AF28">
        <f t="shared" si="14"/>
        <v>7.475437196901308</v>
      </c>
    </row>
    <row r="29" spans="1:32">
      <c r="A29" s="3" t="s">
        <v>81</v>
      </c>
      <c r="B29" s="4" t="s">
        <v>82</v>
      </c>
      <c r="C29" s="4" t="s">
        <v>185</v>
      </c>
      <c r="D29" s="2" t="s">
        <v>83</v>
      </c>
      <c r="E29" s="6">
        <v>35497.413999999997</v>
      </c>
      <c r="F29" s="6">
        <v>35572.699999999997</v>
      </c>
      <c r="G29" s="6">
        <v>35710.5</v>
      </c>
      <c r="H29" s="6">
        <v>31442.6</v>
      </c>
      <c r="I29" s="6">
        <v>31478.9</v>
      </c>
      <c r="J29" s="6">
        <v>31530.3</v>
      </c>
      <c r="K29" s="6">
        <v>31556.9</v>
      </c>
      <c r="L29" s="6">
        <v>31562.799999999999</v>
      </c>
      <c r="M29" s="6">
        <v>31641.599999999999</v>
      </c>
      <c r="N29" s="6">
        <v>31684.3</v>
      </c>
      <c r="O29" s="6">
        <v>31712.799999999999</v>
      </c>
      <c r="P29" s="6">
        <v>31745.4</v>
      </c>
      <c r="Q29" s="6">
        <v>31793</v>
      </c>
      <c r="R29" s="6">
        <v>31848.400000000001</v>
      </c>
      <c r="S29">
        <f t="shared" si="1"/>
        <v>4.2253695384608054</v>
      </c>
      <c r="T29">
        <f t="shared" si="2"/>
        <v>4.2343310693225344</v>
      </c>
      <c r="U29">
        <f t="shared" si="3"/>
        <v>4.2507338394623506</v>
      </c>
      <c r="V29">
        <f t="shared" si="4"/>
        <v>3.7427121944716233</v>
      </c>
      <c r="W29">
        <f t="shared" si="5"/>
        <v>3.7470330983618654</v>
      </c>
      <c r="X29">
        <f t="shared" si="6"/>
        <v>3.7531514030439159</v>
      </c>
      <c r="Y29">
        <f t="shared" si="7"/>
        <v>3.7563176852334599</v>
      </c>
      <c r="Z29">
        <f t="shared" si="8"/>
        <v>3.7570199809070801</v>
      </c>
      <c r="AA29">
        <f t="shared" si="9"/>
        <v>3.7663997943106904</v>
      </c>
      <c r="AB29">
        <f t="shared" si="10"/>
        <v>3.7714825104570631</v>
      </c>
      <c r="AC29">
        <f t="shared" si="11"/>
        <v>3.7748749556601457</v>
      </c>
      <c r="AD29">
        <f t="shared" si="12"/>
        <v>3.7787554368398122</v>
      </c>
      <c r="AE29">
        <f t="shared" si="13"/>
        <v>3.7844214154947848</v>
      </c>
      <c r="AF29">
        <f t="shared" si="14"/>
        <v>3.7910158528369173</v>
      </c>
    </row>
    <row r="30" spans="1:32">
      <c r="A30" s="1" t="s">
        <v>84</v>
      </c>
      <c r="B30" s="2" t="s">
        <v>85</v>
      </c>
      <c r="C30" s="2" t="s">
        <v>186</v>
      </c>
      <c r="D30" s="4" t="s">
        <v>86</v>
      </c>
      <c r="E30" s="6">
        <v>12418.553</v>
      </c>
      <c r="F30" s="6">
        <v>12447.6</v>
      </c>
      <c r="G30" s="6">
        <v>11894</v>
      </c>
      <c r="H30" s="6">
        <v>12836.3</v>
      </c>
      <c r="I30" s="6">
        <v>12865.6</v>
      </c>
      <c r="J30" s="6">
        <v>12885.6</v>
      </c>
      <c r="K30" s="6">
        <v>12908.8</v>
      </c>
      <c r="L30" s="6">
        <v>12909.1</v>
      </c>
      <c r="M30" s="6">
        <v>12934.1</v>
      </c>
      <c r="N30" s="6">
        <v>12941.1</v>
      </c>
      <c r="O30" s="6">
        <v>12988.4</v>
      </c>
      <c r="P30" s="6">
        <v>13031</v>
      </c>
      <c r="Q30" s="6">
        <v>12988.2</v>
      </c>
      <c r="R30" s="6">
        <v>13042.9</v>
      </c>
      <c r="S30">
        <f t="shared" si="1"/>
        <v>3.3646044097167658</v>
      </c>
      <c r="T30">
        <f t="shared" si="2"/>
        <v>3.3724742206592357</v>
      </c>
      <c r="U30">
        <f t="shared" si="3"/>
        <v>3.222485328940595</v>
      </c>
      <c r="V30">
        <f t="shared" si="4"/>
        <v>3.4777861466184765</v>
      </c>
      <c r="W30">
        <f t="shared" si="5"/>
        <v>3.4857245037849438</v>
      </c>
      <c r="X30">
        <f t="shared" si="6"/>
        <v>3.4911431776187096</v>
      </c>
      <c r="Y30">
        <f t="shared" si="7"/>
        <v>3.4974288392658779</v>
      </c>
      <c r="Z30">
        <f t="shared" si="8"/>
        <v>3.4975101193733846</v>
      </c>
      <c r="AA30">
        <f t="shared" si="9"/>
        <v>3.504283461665592</v>
      </c>
      <c r="AB30">
        <f t="shared" si="10"/>
        <v>3.5061799975074099</v>
      </c>
      <c r="AC30">
        <f t="shared" si="11"/>
        <v>3.5189951611242662</v>
      </c>
      <c r="AD30">
        <f t="shared" si="12"/>
        <v>3.5305369363901877</v>
      </c>
      <c r="AE30">
        <f t="shared" si="13"/>
        <v>3.518940974385929</v>
      </c>
      <c r="AF30">
        <f t="shared" si="14"/>
        <v>3.5337610473212786</v>
      </c>
    </row>
    <row r="31" spans="1:32">
      <c r="A31" s="3" t="s">
        <v>87</v>
      </c>
      <c r="B31" s="4" t="s">
        <v>88</v>
      </c>
      <c r="C31" s="4" t="s">
        <v>187</v>
      </c>
      <c r="D31" s="2" t="s">
        <v>89</v>
      </c>
      <c r="E31" s="6">
        <v>13085.675999999999</v>
      </c>
      <c r="F31" s="6">
        <v>13166.7</v>
      </c>
      <c r="G31" s="6">
        <v>13233.9</v>
      </c>
      <c r="H31" s="6">
        <v>13838.4</v>
      </c>
      <c r="I31" s="6">
        <v>13881.6</v>
      </c>
      <c r="J31" s="6">
        <v>13970.9</v>
      </c>
      <c r="K31" s="6">
        <v>13994.3</v>
      </c>
      <c r="L31" s="6">
        <v>14006.8</v>
      </c>
      <c r="M31" s="6">
        <v>14073.7</v>
      </c>
      <c r="N31" s="6">
        <v>14098.2</v>
      </c>
      <c r="O31" s="6">
        <v>14196.2</v>
      </c>
      <c r="P31" s="6">
        <v>14269.5</v>
      </c>
      <c r="Q31" s="6">
        <v>14297.9</v>
      </c>
      <c r="R31" s="6">
        <v>14277.5</v>
      </c>
      <c r="S31">
        <f t="shared" si="1"/>
        <v>2.7696603981247288</v>
      </c>
      <c r="T31">
        <f t="shared" si="2"/>
        <v>2.7868096049442821</v>
      </c>
      <c r="U31">
        <f t="shared" si="3"/>
        <v>2.8010328807424889</v>
      </c>
      <c r="V31">
        <f t="shared" si="4"/>
        <v>2.9289788661593983</v>
      </c>
      <c r="W31">
        <f t="shared" si="5"/>
        <v>2.9381224006011029</v>
      </c>
      <c r="X31">
        <f t="shared" si="6"/>
        <v>2.9570232715650895</v>
      </c>
      <c r="Y31">
        <f t="shared" si="7"/>
        <v>2.9619760193876794</v>
      </c>
      <c r="Z31">
        <f t="shared" si="8"/>
        <v>2.9646217180108581</v>
      </c>
      <c r="AA31">
        <f t="shared" si="9"/>
        <v>2.9787814970421094</v>
      </c>
      <c r="AB31">
        <f t="shared" si="10"/>
        <v>2.9839670663435389</v>
      </c>
      <c r="AC31">
        <f t="shared" si="11"/>
        <v>3.004709343549258</v>
      </c>
      <c r="AD31">
        <f t="shared" si="12"/>
        <v>3.0202237202755762</v>
      </c>
      <c r="AE31">
        <f t="shared" si="13"/>
        <v>3.0262347475474374</v>
      </c>
      <c r="AF31">
        <f t="shared" si="14"/>
        <v>3.0219169673944104</v>
      </c>
    </row>
    <row r="32" spans="1:32">
      <c r="A32" s="1" t="s">
        <v>90</v>
      </c>
      <c r="B32" s="2" t="s">
        <v>91</v>
      </c>
      <c r="C32" s="2" t="s">
        <v>188</v>
      </c>
      <c r="D32" s="4" t="s">
        <v>92</v>
      </c>
      <c r="E32" s="6">
        <v>8555.0709999999999</v>
      </c>
      <c r="F32" s="6">
        <v>8602.7000000000007</v>
      </c>
      <c r="G32" s="6">
        <v>8652.7999999999993</v>
      </c>
      <c r="H32" s="6">
        <v>9291</v>
      </c>
      <c r="I32" s="6">
        <v>9331.2999999999993</v>
      </c>
      <c r="J32" s="6">
        <v>9355.9</v>
      </c>
      <c r="K32" s="6">
        <v>9362</v>
      </c>
      <c r="L32" s="6">
        <v>9385.2000000000007</v>
      </c>
      <c r="M32" s="6">
        <v>9406.7000000000007</v>
      </c>
      <c r="N32" s="6">
        <v>9418.7999999999993</v>
      </c>
      <c r="O32" s="6">
        <v>9428.7000000000007</v>
      </c>
      <c r="P32" s="6">
        <v>9438.5</v>
      </c>
      <c r="Q32" s="6">
        <v>9460</v>
      </c>
      <c r="R32" s="6">
        <v>9467.7000000000007</v>
      </c>
      <c r="S32">
        <f t="shared" si="1"/>
        <v>2.4393297672747596</v>
      </c>
      <c r="T32">
        <f t="shared" si="2"/>
        <v>2.4529103486031354</v>
      </c>
      <c r="U32">
        <f t="shared" si="3"/>
        <v>2.467195492623619</v>
      </c>
      <c r="V32">
        <f t="shared" si="4"/>
        <v>2.6491671276310611</v>
      </c>
      <c r="W32">
        <f t="shared" si="5"/>
        <v>2.6606579720227876</v>
      </c>
      <c r="X32">
        <f t="shared" si="6"/>
        <v>2.6676722343561989</v>
      </c>
      <c r="Y32">
        <f t="shared" si="7"/>
        <v>2.6694115433087928</v>
      </c>
      <c r="Z32">
        <f t="shared" si="8"/>
        <v>2.6760266199809535</v>
      </c>
      <c r="AA32">
        <f t="shared" si="9"/>
        <v>2.6821569712073088</v>
      </c>
      <c r="AB32">
        <f t="shared" si="10"/>
        <v>2.685607075850978</v>
      </c>
      <c r="AC32">
        <f t="shared" si="11"/>
        <v>2.6884298887412537</v>
      </c>
      <c r="AD32">
        <f t="shared" si="12"/>
        <v>2.6912241883700112</v>
      </c>
      <c r="AE32">
        <f t="shared" si="13"/>
        <v>2.6973545395963665</v>
      </c>
      <c r="AF32">
        <f t="shared" si="14"/>
        <v>2.6995500607332472</v>
      </c>
    </row>
    <row r="33" spans="1:32">
      <c r="A33" s="3" t="s">
        <v>93</v>
      </c>
      <c r="B33" s="4" t="s">
        <v>94</v>
      </c>
      <c r="C33" s="4" t="s">
        <v>189</v>
      </c>
      <c r="D33" s="2" t="s">
        <v>95</v>
      </c>
      <c r="E33" s="6">
        <v>17848.794000000002</v>
      </c>
      <c r="F33" s="6">
        <v>17882.099999999999</v>
      </c>
      <c r="G33" s="6">
        <v>17947.599999999999</v>
      </c>
      <c r="H33" s="6">
        <v>19048.2</v>
      </c>
      <c r="I33" s="6">
        <v>19084.5</v>
      </c>
      <c r="J33" s="6">
        <v>19071.400000000001</v>
      </c>
      <c r="K33" s="6">
        <v>19100.3</v>
      </c>
      <c r="L33" s="6">
        <v>19019.8</v>
      </c>
      <c r="M33" s="6">
        <v>19045.2</v>
      </c>
      <c r="N33" s="6">
        <v>19083</v>
      </c>
      <c r="O33" s="6">
        <v>19089.2</v>
      </c>
      <c r="P33" s="6">
        <v>19058.8</v>
      </c>
      <c r="Q33" s="6">
        <v>19065</v>
      </c>
      <c r="R33" s="6">
        <v>19066.3</v>
      </c>
      <c r="S33">
        <f t="shared" si="1"/>
        <v>2.6608656373315602</v>
      </c>
      <c r="T33">
        <f t="shared" si="2"/>
        <v>2.6658308350315818</v>
      </c>
      <c r="U33">
        <f t="shared" si="3"/>
        <v>2.6755954555009098</v>
      </c>
      <c r="V33">
        <f t="shared" si="4"/>
        <v>2.8396708950206397</v>
      </c>
      <c r="W33">
        <f t="shared" si="5"/>
        <v>2.8450824327769237</v>
      </c>
      <c r="X33">
        <f t="shared" si="6"/>
        <v>2.8431295086830586</v>
      </c>
      <c r="Y33">
        <f t="shared" si="7"/>
        <v>2.8474378679435706</v>
      </c>
      <c r="Z33">
        <f t="shared" si="8"/>
        <v>2.8354370748476789</v>
      </c>
      <c r="AA33">
        <f t="shared" si="9"/>
        <v>2.8392236604953269</v>
      </c>
      <c r="AB33">
        <f t="shared" si="10"/>
        <v>2.8448588155142676</v>
      </c>
      <c r="AC33">
        <f t="shared" si="11"/>
        <v>2.8457831001999137</v>
      </c>
      <c r="AD33">
        <f t="shared" si="12"/>
        <v>2.8412511236767446</v>
      </c>
      <c r="AE33">
        <f t="shared" si="13"/>
        <v>2.8421754083623911</v>
      </c>
      <c r="AF33">
        <f t="shared" si="14"/>
        <v>2.8423692099900264</v>
      </c>
    </row>
    <row r="34" spans="1:32">
      <c r="A34" s="1" t="s">
        <v>96</v>
      </c>
      <c r="B34" s="2" t="s">
        <v>97</v>
      </c>
      <c r="C34" s="2" t="s">
        <v>190</v>
      </c>
      <c r="D34" s="4" t="s">
        <v>98</v>
      </c>
      <c r="E34" s="6">
        <v>31413.394</v>
      </c>
      <c r="F34" s="6">
        <v>31523.5</v>
      </c>
      <c r="G34" s="6">
        <v>31607.8</v>
      </c>
      <c r="H34" s="6">
        <v>26026.7</v>
      </c>
      <c r="I34" s="6">
        <v>26150.7</v>
      </c>
      <c r="J34" s="6">
        <v>26104.3</v>
      </c>
      <c r="K34" s="6">
        <v>26178</v>
      </c>
      <c r="L34" s="6">
        <v>26185.3</v>
      </c>
      <c r="M34" s="6">
        <v>26228.7</v>
      </c>
      <c r="N34" s="6">
        <v>26263.1</v>
      </c>
      <c r="O34" s="6">
        <v>26258.5</v>
      </c>
      <c r="P34" s="6">
        <v>26262.6</v>
      </c>
      <c r="Q34" s="6">
        <v>26301.4</v>
      </c>
      <c r="R34" s="6">
        <v>26336.5</v>
      </c>
      <c r="S34">
        <f t="shared" si="1"/>
        <v>4.4155098231316234</v>
      </c>
      <c r="T34">
        <f t="shared" si="2"/>
        <v>4.4309864737789786</v>
      </c>
      <c r="U34">
        <f t="shared" si="3"/>
        <v>4.4428357976084891</v>
      </c>
      <c r="V34">
        <f t="shared" si="4"/>
        <v>3.6583487130903403</v>
      </c>
      <c r="W34">
        <f t="shared" si="5"/>
        <v>3.6757783234682675</v>
      </c>
      <c r="X34">
        <f t="shared" si="6"/>
        <v>3.6692562757139462</v>
      </c>
      <c r="Y34">
        <f t="shared" si="7"/>
        <v>3.679615648978892</v>
      </c>
      <c r="Z34">
        <f t="shared" si="8"/>
        <v>3.6806417470092052</v>
      </c>
      <c r="AA34">
        <f t="shared" si="9"/>
        <v>3.6867421106414802</v>
      </c>
      <c r="AB34">
        <f t="shared" si="10"/>
        <v>3.6915774219076143</v>
      </c>
      <c r="AC34">
        <f t="shared" si="11"/>
        <v>3.6909308395871432</v>
      </c>
      <c r="AD34">
        <f t="shared" si="12"/>
        <v>3.6915071412206069</v>
      </c>
      <c r="AE34">
        <f t="shared" si="13"/>
        <v>3.6969609225324103</v>
      </c>
      <c r="AF34">
        <f t="shared" si="14"/>
        <v>3.7018946267603554</v>
      </c>
    </row>
    <row r="35" spans="1:32">
      <c r="A35" s="3" t="s">
        <v>99</v>
      </c>
      <c r="B35" s="4" t="s">
        <v>100</v>
      </c>
      <c r="C35" s="4" t="s">
        <v>191</v>
      </c>
      <c r="D35" s="2" t="s">
        <v>101</v>
      </c>
      <c r="E35" s="6">
        <v>27997.759999999998</v>
      </c>
      <c r="F35" s="6">
        <v>28131.200000000001</v>
      </c>
      <c r="G35" s="6">
        <v>28227.7</v>
      </c>
      <c r="H35" s="6">
        <v>25419.5</v>
      </c>
      <c r="I35" s="6">
        <v>25453.200000000001</v>
      </c>
      <c r="J35" s="6">
        <v>25488</v>
      </c>
      <c r="K35" s="6">
        <v>25720.7</v>
      </c>
      <c r="L35" s="6">
        <v>25558.6</v>
      </c>
      <c r="M35" s="6">
        <v>25616.3</v>
      </c>
      <c r="N35" s="6">
        <v>25671.9</v>
      </c>
      <c r="O35" s="6">
        <v>25665.599999999999</v>
      </c>
      <c r="P35" s="6">
        <v>25675</v>
      </c>
      <c r="Q35" s="6">
        <v>25712.400000000001</v>
      </c>
      <c r="R35" s="6">
        <v>25656.6</v>
      </c>
      <c r="S35">
        <f t="shared" si="1"/>
        <v>3.3017589169364303</v>
      </c>
      <c r="T35">
        <f t="shared" si="2"/>
        <v>3.3174954154947436</v>
      </c>
      <c r="U35">
        <f t="shared" si="3"/>
        <v>3.3288756021769768</v>
      </c>
      <c r="V35">
        <f t="shared" si="4"/>
        <v>2.9977062732542028</v>
      </c>
      <c r="W35">
        <f t="shared" si="5"/>
        <v>3.0016804938883093</v>
      </c>
      <c r="X35">
        <f t="shared" si="6"/>
        <v>3.0057844368576534</v>
      </c>
      <c r="Y35">
        <f t="shared" si="7"/>
        <v>3.0332266072302514</v>
      </c>
      <c r="Z35">
        <f t="shared" si="8"/>
        <v>3.0141102521920127</v>
      </c>
      <c r="AA35">
        <f t="shared" si="9"/>
        <v>3.0209147783222186</v>
      </c>
      <c r="AB35">
        <f t="shared" si="10"/>
        <v>3.0274716527215157</v>
      </c>
      <c r="AC35">
        <f t="shared" si="11"/>
        <v>3.0267286975287893</v>
      </c>
      <c r="AD35">
        <f t="shared" si="12"/>
        <v>3.0278372338480954</v>
      </c>
      <c r="AE35">
        <f t="shared" si="13"/>
        <v>3.0322477932461838</v>
      </c>
      <c r="AF35">
        <f t="shared" si="14"/>
        <v>3.0256673329677524</v>
      </c>
    </row>
    <row r="36" spans="1:32">
      <c r="A36" s="1" t="s">
        <v>102</v>
      </c>
      <c r="B36" s="2" t="s">
        <v>103</v>
      </c>
      <c r="C36" s="2" t="s">
        <v>192</v>
      </c>
      <c r="D36" s="4" t="s">
        <v>104</v>
      </c>
      <c r="E36" s="6">
        <v>16049.789000000001</v>
      </c>
      <c r="F36" s="6">
        <v>16105.5</v>
      </c>
      <c r="G36" s="6">
        <v>16157.8</v>
      </c>
      <c r="H36" s="6">
        <v>17195.400000000001</v>
      </c>
      <c r="I36" s="6">
        <v>17231.400000000001</v>
      </c>
      <c r="J36" s="6">
        <v>17264.2</v>
      </c>
      <c r="K36" s="6">
        <v>17337</v>
      </c>
      <c r="L36" s="6">
        <v>17324.7</v>
      </c>
      <c r="M36" s="6">
        <v>17337.7</v>
      </c>
      <c r="N36" s="6">
        <v>17381.900000000001</v>
      </c>
      <c r="O36" s="6">
        <v>17400</v>
      </c>
      <c r="P36" s="6">
        <v>17424.400000000001</v>
      </c>
      <c r="Q36" s="6">
        <v>17439.3</v>
      </c>
      <c r="R36" s="6">
        <v>17447.400000000001</v>
      </c>
      <c r="S36">
        <f t="shared" si="1"/>
        <v>2.6257151691440876</v>
      </c>
      <c r="T36">
        <f t="shared" si="2"/>
        <v>2.6348293835295964</v>
      </c>
      <c r="U36">
        <f t="shared" si="3"/>
        <v>2.6433855647570406</v>
      </c>
      <c r="V36">
        <f t="shared" si="4"/>
        <v>2.8131349651699624</v>
      </c>
      <c r="W36">
        <f t="shared" si="5"/>
        <v>2.8190244971812048</v>
      </c>
      <c r="X36">
        <f t="shared" si="6"/>
        <v>2.8243905152358924</v>
      </c>
      <c r="Y36">
        <f t="shared" si="7"/>
        <v>2.8363004577475159</v>
      </c>
      <c r="Z36">
        <f t="shared" si="8"/>
        <v>2.8342882009770078</v>
      </c>
      <c r="AA36">
        <f t="shared" si="9"/>
        <v>2.8364149764255124</v>
      </c>
      <c r="AB36">
        <f t="shared" si="10"/>
        <v>2.8436460129504266</v>
      </c>
      <c r="AC36">
        <f t="shared" si="11"/>
        <v>2.8466071387671903</v>
      </c>
      <c r="AD36">
        <f t="shared" si="12"/>
        <v>2.8505989326859211</v>
      </c>
      <c r="AE36">
        <f t="shared" si="13"/>
        <v>2.8530365445461299</v>
      </c>
      <c r="AF36">
        <f t="shared" si="14"/>
        <v>2.8543616892486594</v>
      </c>
    </row>
    <row r="37" spans="1:32">
      <c r="A37" s="3" t="s">
        <v>105</v>
      </c>
      <c r="B37" s="4" t="s">
        <v>106</v>
      </c>
      <c r="C37" s="4" t="s">
        <v>193</v>
      </c>
      <c r="D37" s="2" t="s">
        <v>107</v>
      </c>
      <c r="E37" s="6">
        <v>14762.074000000001</v>
      </c>
      <c r="F37" s="6">
        <v>14809.2</v>
      </c>
      <c r="G37" s="6">
        <v>14857.7</v>
      </c>
      <c r="H37" s="6">
        <v>16283.6</v>
      </c>
      <c r="I37" s="6">
        <v>16233.3</v>
      </c>
      <c r="J37" s="6">
        <v>16257.1</v>
      </c>
      <c r="K37" s="6">
        <v>16278.2</v>
      </c>
      <c r="L37" s="6">
        <v>16249.1</v>
      </c>
      <c r="M37" s="6">
        <v>16276.4</v>
      </c>
      <c r="N37" s="6">
        <v>16325.3</v>
      </c>
      <c r="O37" s="6">
        <v>16345.8</v>
      </c>
      <c r="P37" s="6">
        <v>16378.2</v>
      </c>
      <c r="Q37" s="6">
        <v>16391</v>
      </c>
      <c r="R37" s="6">
        <v>16401.599999999999</v>
      </c>
      <c r="S37">
        <f t="shared" si="1"/>
        <v>3.5599141496352567</v>
      </c>
      <c r="T37">
        <f t="shared" si="2"/>
        <v>3.5712787122445291</v>
      </c>
      <c r="U37">
        <f t="shared" si="3"/>
        <v>3.5829746186772775</v>
      </c>
      <c r="V37">
        <f t="shared" si="4"/>
        <v>3.9268342678000847</v>
      </c>
      <c r="W37">
        <f t="shared" si="5"/>
        <v>3.9147042864894193</v>
      </c>
      <c r="X37">
        <f t="shared" si="6"/>
        <v>3.9204437209863148</v>
      </c>
      <c r="Y37">
        <f t="shared" si="7"/>
        <v>3.9255320431663354</v>
      </c>
      <c r="Z37">
        <f t="shared" si="8"/>
        <v>3.9185144993066858</v>
      </c>
      <c r="AA37">
        <f t="shared" si="9"/>
        <v>3.9250979682884184</v>
      </c>
      <c r="AB37">
        <f t="shared" si="10"/>
        <v>3.9368903358051486</v>
      </c>
      <c r="AC37">
        <f t="shared" si="11"/>
        <v>3.9418339663591966</v>
      </c>
      <c r="AD37">
        <f t="shared" si="12"/>
        <v>3.9496473141616932</v>
      </c>
      <c r="AE37">
        <f t="shared" si="13"/>
        <v>3.9527340688490988</v>
      </c>
      <c r="AF37">
        <f t="shared" si="14"/>
        <v>3.9552902875746061</v>
      </c>
    </row>
    <row r="38" spans="1:32">
      <c r="A38" s="1" t="s">
        <v>108</v>
      </c>
      <c r="B38" s="2" t="s">
        <v>109</v>
      </c>
      <c r="C38" s="2" t="s">
        <v>194</v>
      </c>
      <c r="D38" s="4" t="s">
        <v>110</v>
      </c>
      <c r="E38" s="6">
        <v>10026.916999999999</v>
      </c>
      <c r="F38" s="6">
        <v>10049.1</v>
      </c>
      <c r="G38" s="6">
        <v>10091.700000000001</v>
      </c>
      <c r="H38" s="6">
        <v>10643.9</v>
      </c>
      <c r="I38" s="6">
        <v>10651.2</v>
      </c>
      <c r="J38" s="6">
        <v>10668.9</v>
      </c>
      <c r="K38" s="6">
        <v>10686.7</v>
      </c>
      <c r="L38" s="6">
        <v>10689.7</v>
      </c>
      <c r="M38" s="6">
        <v>10701.6</v>
      </c>
      <c r="N38" s="6">
        <v>10705.3</v>
      </c>
      <c r="O38" s="6">
        <v>10736.7</v>
      </c>
      <c r="P38" s="6">
        <v>10742.6</v>
      </c>
      <c r="Q38" s="6">
        <v>10756.4</v>
      </c>
      <c r="R38" s="6">
        <v>10760.9</v>
      </c>
      <c r="S38">
        <f t="shared" si="1"/>
        <v>5.3426171421264081</v>
      </c>
      <c r="T38">
        <f t="shared" si="2"/>
        <v>5.3544368546126879</v>
      </c>
      <c r="U38">
        <f t="shared" si="3"/>
        <v>5.3771353062159664</v>
      </c>
      <c r="V38">
        <f t="shared" si="4"/>
        <v>5.6713626530547003</v>
      </c>
      <c r="W38">
        <f t="shared" si="5"/>
        <v>5.6752522938223988</v>
      </c>
      <c r="X38">
        <f t="shared" si="6"/>
        <v>5.684683340615309</v>
      </c>
      <c r="Y38">
        <f t="shared" si="7"/>
        <v>5.6941676701584631</v>
      </c>
      <c r="Z38">
        <f t="shared" si="8"/>
        <v>5.6957661526657368</v>
      </c>
      <c r="AA38">
        <f t="shared" si="9"/>
        <v>5.7021067999445858</v>
      </c>
      <c r="AB38">
        <f t="shared" si="10"/>
        <v>5.7040782617035557</v>
      </c>
      <c r="AC38">
        <f t="shared" si="11"/>
        <v>5.7208090452796814</v>
      </c>
      <c r="AD38">
        <f t="shared" si="12"/>
        <v>5.7239527275439848</v>
      </c>
      <c r="AE38">
        <f t="shared" si="13"/>
        <v>5.7313057470774407</v>
      </c>
      <c r="AF38">
        <f t="shared" si="14"/>
        <v>5.7337034708383507</v>
      </c>
    </row>
    <row r="39" spans="1:32">
      <c r="A39" s="3" t="s">
        <v>111</v>
      </c>
      <c r="B39" s="4" t="s">
        <v>112</v>
      </c>
      <c r="C39" s="4" t="s">
        <v>195</v>
      </c>
      <c r="D39" s="2" t="s">
        <v>113</v>
      </c>
      <c r="E39" s="6">
        <v>17730.092000000001</v>
      </c>
      <c r="F39" s="6">
        <v>17776.8</v>
      </c>
      <c r="G39" s="6">
        <v>17793.400000000001</v>
      </c>
      <c r="H39" s="6">
        <v>19219</v>
      </c>
      <c r="I39" s="6">
        <v>19278.3</v>
      </c>
      <c r="J39" s="6">
        <v>19281.7</v>
      </c>
      <c r="K39" s="6">
        <v>19401.400000000001</v>
      </c>
      <c r="L39" s="6">
        <v>19263.7</v>
      </c>
      <c r="M39" s="6">
        <v>19302.5</v>
      </c>
      <c r="N39" s="6">
        <v>19326.5</v>
      </c>
      <c r="O39" s="6">
        <v>19335.400000000001</v>
      </c>
      <c r="P39" s="6">
        <v>19367.099999999999</v>
      </c>
      <c r="Q39" s="6">
        <v>19377.7</v>
      </c>
      <c r="R39" s="6">
        <v>19392.8</v>
      </c>
      <c r="S39">
        <f t="shared" si="1"/>
        <v>3.1235902956032131</v>
      </c>
      <c r="T39">
        <f t="shared" si="2"/>
        <v>3.1318190546828069</v>
      </c>
      <c r="U39">
        <f t="shared" si="3"/>
        <v>3.1347435515724462</v>
      </c>
      <c r="V39">
        <f t="shared" si="4"/>
        <v>3.3858979350585519</v>
      </c>
      <c r="W39">
        <f t="shared" si="5"/>
        <v>3.396345083585997</v>
      </c>
      <c r="X39">
        <f t="shared" si="6"/>
        <v>3.3969440769248389</v>
      </c>
      <c r="Y39">
        <f t="shared" si="7"/>
        <v>3.4180321659422961</v>
      </c>
      <c r="Z39">
        <f t="shared" si="8"/>
        <v>3.3937729357192064</v>
      </c>
      <c r="AA39">
        <f t="shared" si="9"/>
        <v>3.4006085067624587</v>
      </c>
      <c r="AB39">
        <f t="shared" si="10"/>
        <v>3.4048366950366358</v>
      </c>
      <c r="AC39">
        <f t="shared" si="11"/>
        <v>3.4064046481883099</v>
      </c>
      <c r="AD39">
        <f t="shared" si="12"/>
        <v>3.4119893802004513</v>
      </c>
      <c r="AE39">
        <f t="shared" si="13"/>
        <v>3.4138568300215466</v>
      </c>
      <c r="AF39">
        <f t="shared" si="14"/>
        <v>3.4165170651440491</v>
      </c>
    </row>
    <row r="40" spans="1:32">
      <c r="A40" s="1" t="s">
        <v>114</v>
      </c>
      <c r="B40" s="2" t="s">
        <v>115</v>
      </c>
      <c r="C40" s="2" t="s">
        <v>196</v>
      </c>
      <c r="D40" s="4" t="s">
        <v>116</v>
      </c>
      <c r="E40" s="6">
        <v>13394.58</v>
      </c>
      <c r="F40" s="6">
        <v>13490.3</v>
      </c>
      <c r="G40" s="6">
        <v>13633.7</v>
      </c>
      <c r="H40" s="6">
        <v>14647.6</v>
      </c>
      <c r="I40" s="6">
        <v>14679.4</v>
      </c>
      <c r="J40" s="6">
        <v>14758.1</v>
      </c>
      <c r="K40" s="6">
        <v>14794.1</v>
      </c>
      <c r="L40" s="6">
        <v>14815.6</v>
      </c>
      <c r="M40" s="6">
        <v>14849.5</v>
      </c>
      <c r="N40" s="6">
        <v>14906.8</v>
      </c>
      <c r="O40" s="6">
        <v>14965.7</v>
      </c>
      <c r="P40" s="6">
        <v>14992.8</v>
      </c>
      <c r="Q40" s="6">
        <v>15021.7</v>
      </c>
      <c r="R40" s="6">
        <v>15015.2</v>
      </c>
      <c r="S40">
        <f t="shared" si="1"/>
        <v>1.8855965189628401</v>
      </c>
      <c r="T40">
        <f t="shared" si="2"/>
        <v>1.8990713198744866</v>
      </c>
      <c r="U40">
        <f t="shared" si="3"/>
        <v>1.919258182084371</v>
      </c>
      <c r="V40">
        <f t="shared" si="4"/>
        <v>2.0619880258403098</v>
      </c>
      <c r="W40">
        <f t="shared" si="5"/>
        <v>2.0664646103471043</v>
      </c>
      <c r="X40">
        <f t="shared" si="6"/>
        <v>2.0775434531359318</v>
      </c>
      <c r="Y40">
        <f t="shared" si="7"/>
        <v>2.0826112846530576</v>
      </c>
      <c r="Z40">
        <f t="shared" si="8"/>
        <v>2.0856379062535635</v>
      </c>
      <c r="AA40">
        <f t="shared" si="9"/>
        <v>2.0904101142655236</v>
      </c>
      <c r="AB40">
        <f t="shared" si="10"/>
        <v>2.0984764127636151</v>
      </c>
      <c r="AC40">
        <f t="shared" si="11"/>
        <v>2.1067679482180237</v>
      </c>
      <c r="AD40">
        <f t="shared" si="12"/>
        <v>2.1105828991656379</v>
      </c>
      <c r="AE40">
        <f t="shared" si="13"/>
        <v>2.1146512416891081</v>
      </c>
      <c r="AF40">
        <f t="shared" si="14"/>
        <v>2.1137362165540718</v>
      </c>
    </row>
    <row r="41" spans="1:32">
      <c r="A41" s="3" t="s">
        <v>117</v>
      </c>
      <c r="B41" s="4" t="s">
        <v>118</v>
      </c>
      <c r="C41" s="4" t="s">
        <v>197</v>
      </c>
      <c r="D41" s="2" t="s">
        <v>119</v>
      </c>
      <c r="E41" s="6">
        <v>36581.699999999997</v>
      </c>
      <c r="F41" s="6">
        <v>36713.5</v>
      </c>
      <c r="G41" s="6">
        <v>36801.699999999997</v>
      </c>
      <c r="H41" s="6">
        <v>29959.1</v>
      </c>
      <c r="I41" s="6">
        <v>29964.7</v>
      </c>
      <c r="J41" s="6">
        <v>30088</v>
      </c>
      <c r="K41" s="6">
        <v>30153.5</v>
      </c>
      <c r="L41" s="6">
        <v>30229.3</v>
      </c>
      <c r="M41" s="6">
        <v>30273.4</v>
      </c>
      <c r="N41" s="6">
        <v>30336.7</v>
      </c>
      <c r="O41" s="6">
        <v>30379.4</v>
      </c>
      <c r="P41" s="6">
        <v>30444.7</v>
      </c>
      <c r="Q41" s="6">
        <v>30498.6</v>
      </c>
      <c r="R41" s="6">
        <v>30548.2</v>
      </c>
      <c r="S41">
        <f t="shared" si="1"/>
        <v>7.3361328865278512</v>
      </c>
      <c r="T41">
        <f t="shared" si="2"/>
        <v>7.3625641982067611</v>
      </c>
      <c r="U41">
        <f t="shared" si="3"/>
        <v>7.3802519196792939</v>
      </c>
      <c r="V41">
        <f t="shared" si="4"/>
        <v>6.008029664033562</v>
      </c>
      <c r="W41">
        <f t="shared" si="5"/>
        <v>6.0091526939683266</v>
      </c>
      <c r="X41">
        <f t="shared" si="6"/>
        <v>6.0338794066391124</v>
      </c>
      <c r="Y41">
        <f t="shared" si="7"/>
        <v>6.0470148460546556</v>
      </c>
      <c r="Z41">
        <f t="shared" si="8"/>
        <v>6.0622158583859251</v>
      </c>
      <c r="AA41">
        <f t="shared" si="9"/>
        <v>6.071059719122192</v>
      </c>
      <c r="AB41">
        <f t="shared" si="10"/>
        <v>6.0837539682062198</v>
      </c>
      <c r="AC41">
        <f t="shared" si="11"/>
        <v>6.0923170714587958</v>
      </c>
      <c r="AD41">
        <f t="shared" si="12"/>
        <v>6.1054124026623828</v>
      </c>
      <c r="AE41">
        <f t="shared" si="13"/>
        <v>6.1162215657844863</v>
      </c>
      <c r="AF41">
        <f t="shared" si="14"/>
        <v>6.1261684023495393</v>
      </c>
    </row>
    <row r="42" spans="1:32">
      <c r="A42" s="1" t="s">
        <v>120</v>
      </c>
      <c r="B42" s="2" t="s">
        <v>121</v>
      </c>
      <c r="C42" s="2" t="s">
        <v>198</v>
      </c>
      <c r="D42" s="4" t="s">
        <v>122</v>
      </c>
      <c r="E42" s="6">
        <v>10517.375</v>
      </c>
      <c r="F42" s="6">
        <v>10547.8</v>
      </c>
      <c r="G42" s="6">
        <v>10622.8</v>
      </c>
      <c r="H42" s="6">
        <v>11212.5</v>
      </c>
      <c r="I42" s="6">
        <v>11229.8</v>
      </c>
      <c r="J42" s="6">
        <v>11273.4</v>
      </c>
      <c r="K42" s="6">
        <v>11323.1</v>
      </c>
      <c r="L42" s="6">
        <v>11339.4</v>
      </c>
      <c r="M42" s="6">
        <v>11381.2</v>
      </c>
      <c r="N42" s="6">
        <v>11401.4</v>
      </c>
      <c r="O42" s="6">
        <v>11439.3</v>
      </c>
      <c r="P42" s="6">
        <v>11431.6</v>
      </c>
      <c r="Q42" s="6">
        <v>11453.7</v>
      </c>
      <c r="R42" s="6">
        <v>11447.5</v>
      </c>
      <c r="S42">
        <f t="shared" si="1"/>
        <v>4.3091810102880741</v>
      </c>
      <c r="T42">
        <f t="shared" si="2"/>
        <v>4.3216467474361755</v>
      </c>
      <c r="U42">
        <f t="shared" si="3"/>
        <v>4.3523757625917261</v>
      </c>
      <c r="V42">
        <f t="shared" si="4"/>
        <v>4.5939877657547656</v>
      </c>
      <c r="W42">
        <f t="shared" si="5"/>
        <v>4.6010759252506457</v>
      </c>
      <c r="X42">
        <f t="shared" si="6"/>
        <v>4.6189397260610727</v>
      </c>
      <c r="Y42">
        <f t="shared" si="7"/>
        <v>4.6393028201041506</v>
      </c>
      <c r="Z42">
        <f t="shared" si="8"/>
        <v>4.6459812593979573</v>
      </c>
      <c r="AA42">
        <f t="shared" si="9"/>
        <v>4.6631075638446511</v>
      </c>
      <c r="AB42">
        <f t="shared" si="10"/>
        <v>4.6713839119265455</v>
      </c>
      <c r="AC42">
        <f t="shared" si="11"/>
        <v>4.6869123075851498</v>
      </c>
      <c r="AD42">
        <f t="shared" si="12"/>
        <v>4.6837574620291802</v>
      </c>
      <c r="AE42">
        <f t="shared" si="13"/>
        <v>4.6928122784950164</v>
      </c>
      <c r="AF42">
        <f t="shared" si="14"/>
        <v>4.6902720132421569</v>
      </c>
    </row>
    <row r="43" spans="1:32">
      <c r="A43" s="3" t="s">
        <v>123</v>
      </c>
      <c r="B43" s="4" t="s">
        <v>124</v>
      </c>
      <c r="C43" s="4" t="s">
        <v>199</v>
      </c>
      <c r="D43" s="2" t="s">
        <v>125</v>
      </c>
      <c r="E43" s="6">
        <v>17861.223999999998</v>
      </c>
      <c r="F43" s="6">
        <v>17881.099999999999</v>
      </c>
      <c r="G43" s="6">
        <v>17835</v>
      </c>
      <c r="H43" s="6">
        <v>18515.599999999999</v>
      </c>
      <c r="I43" s="6">
        <v>18550.2</v>
      </c>
      <c r="J43" s="6">
        <v>18578.3</v>
      </c>
      <c r="K43" s="6">
        <v>18610.8</v>
      </c>
      <c r="L43" s="6">
        <v>18549.7</v>
      </c>
      <c r="M43" s="6">
        <v>18621.5</v>
      </c>
      <c r="N43" s="6">
        <v>18636.3</v>
      </c>
      <c r="O43" s="6">
        <v>18644.599999999999</v>
      </c>
      <c r="P43" s="6">
        <v>18645.7</v>
      </c>
      <c r="Q43" s="6">
        <v>18676.400000000001</v>
      </c>
      <c r="R43" s="6">
        <v>18687.2</v>
      </c>
      <c r="S43">
        <f t="shared" si="1"/>
        <v>4.3237256050622372</v>
      </c>
      <c r="T43">
        <f t="shared" si="2"/>
        <v>4.3285370541614823</v>
      </c>
      <c r="U43">
        <f t="shared" si="3"/>
        <v>4.3173774745944069</v>
      </c>
      <c r="V43">
        <f t="shared" si="4"/>
        <v>4.482132569027204</v>
      </c>
      <c r="W43">
        <f t="shared" si="5"/>
        <v>4.4905083055352488</v>
      </c>
      <c r="X43">
        <f t="shared" si="6"/>
        <v>4.4973105655316656</v>
      </c>
      <c r="Y43">
        <f t="shared" si="7"/>
        <v>4.5051779480898002</v>
      </c>
      <c r="Z43">
        <f t="shared" si="8"/>
        <v>4.4903872688805082</v>
      </c>
      <c r="AA43">
        <f t="shared" si="9"/>
        <v>4.5077681325012469</v>
      </c>
      <c r="AB43">
        <f t="shared" si="10"/>
        <v>4.5113508174815662</v>
      </c>
      <c r="AC43">
        <f t="shared" si="11"/>
        <v>4.5133600259502593</v>
      </c>
      <c r="AD43">
        <f t="shared" si="12"/>
        <v>4.5136263065906883</v>
      </c>
      <c r="AE43">
        <f t="shared" si="13"/>
        <v>4.5210579571917568</v>
      </c>
      <c r="AF43">
        <f t="shared" si="14"/>
        <v>4.5236723489341522</v>
      </c>
    </row>
    <row r="44" spans="1:32">
      <c r="A44" s="1" t="s">
        <v>126</v>
      </c>
      <c r="B44" s="2" t="s">
        <v>127</v>
      </c>
      <c r="C44" s="2" t="s">
        <v>200</v>
      </c>
      <c r="D44" s="4" t="s">
        <v>128</v>
      </c>
      <c r="E44" s="6">
        <v>25258.751</v>
      </c>
      <c r="F44" s="6">
        <v>25335.4</v>
      </c>
      <c r="G44" s="6">
        <v>25420.3</v>
      </c>
      <c r="H44" s="6">
        <v>26808.2</v>
      </c>
      <c r="I44" s="6">
        <v>27016.7</v>
      </c>
      <c r="J44" s="6">
        <v>26968.6</v>
      </c>
      <c r="K44" s="6">
        <v>23008.9</v>
      </c>
      <c r="L44" s="6">
        <v>22918.2</v>
      </c>
      <c r="M44" s="6">
        <v>22970.799999999999</v>
      </c>
      <c r="N44" s="6">
        <v>23008.3</v>
      </c>
      <c r="O44" s="6">
        <v>23040.400000000001</v>
      </c>
      <c r="P44" s="6">
        <v>23068</v>
      </c>
      <c r="Q44" s="6">
        <v>23097.7</v>
      </c>
      <c r="R44" s="6">
        <v>23138.1</v>
      </c>
      <c r="S44">
        <f t="shared" si="1"/>
        <v>3.408986754770253</v>
      </c>
      <c r="T44">
        <f t="shared" si="2"/>
        <v>3.4193315032404521</v>
      </c>
      <c r="U44">
        <f t="shared" si="3"/>
        <v>3.4307898281386229</v>
      </c>
      <c r="V44">
        <f t="shared" si="4"/>
        <v>3.6181044232643136</v>
      </c>
      <c r="W44">
        <f t="shared" si="5"/>
        <v>3.6462441257527538</v>
      </c>
      <c r="X44">
        <f t="shared" si="6"/>
        <v>3.6397524246031421</v>
      </c>
      <c r="Y44">
        <f t="shared" si="7"/>
        <v>3.1053410100061276</v>
      </c>
      <c r="Z44">
        <f t="shared" si="8"/>
        <v>3.0930999020171512</v>
      </c>
      <c r="AA44">
        <f t="shared" si="9"/>
        <v>3.100198934875146</v>
      </c>
      <c r="AB44">
        <f t="shared" si="10"/>
        <v>3.1052600324450093</v>
      </c>
      <c r="AC44">
        <f t="shared" si="11"/>
        <v>3.1095923319648127</v>
      </c>
      <c r="AD44">
        <f t="shared" si="12"/>
        <v>3.1133172997762322</v>
      </c>
      <c r="AE44">
        <f t="shared" si="13"/>
        <v>3.1173256890515639</v>
      </c>
      <c r="AF44">
        <f t="shared" si="14"/>
        <v>3.1227781781668296</v>
      </c>
    </row>
    <row r="45" spans="1:32">
      <c r="A45" s="3" t="s">
        <v>129</v>
      </c>
      <c r="B45" s="4" t="s">
        <v>130</v>
      </c>
      <c r="C45" s="4" t="s">
        <v>201</v>
      </c>
      <c r="D45" s="2" t="s">
        <v>131</v>
      </c>
      <c r="E45" s="6">
        <v>17786.687000000002</v>
      </c>
      <c r="F45" s="6">
        <v>17892.099999999999</v>
      </c>
      <c r="G45" s="6">
        <v>17943.2</v>
      </c>
      <c r="H45" s="6">
        <v>18662.599999999999</v>
      </c>
      <c r="I45" s="6">
        <v>19261.8</v>
      </c>
      <c r="J45" s="6">
        <v>18773.8</v>
      </c>
      <c r="K45" s="6">
        <v>18816.5</v>
      </c>
      <c r="L45" s="6">
        <v>18855.900000000001</v>
      </c>
      <c r="M45" s="6">
        <v>18872.5</v>
      </c>
      <c r="N45" s="6">
        <v>18948</v>
      </c>
      <c r="O45" s="6">
        <v>18976.400000000001</v>
      </c>
      <c r="P45" s="6">
        <v>19036.7</v>
      </c>
      <c r="Q45" s="6">
        <v>19076</v>
      </c>
      <c r="R45" s="6">
        <v>19111.2</v>
      </c>
      <c r="S45">
        <f t="shared" si="1"/>
        <v>2.8051348734221135</v>
      </c>
      <c r="T45">
        <f t="shared" si="2"/>
        <v>2.8217595367116872</v>
      </c>
      <c r="U45">
        <f t="shared" si="3"/>
        <v>2.8298185075606077</v>
      </c>
      <c r="V45">
        <f t="shared" si="4"/>
        <v>2.943274938650887</v>
      </c>
      <c r="W45">
        <f t="shared" si="5"/>
        <v>3.0377746516190487</v>
      </c>
      <c r="X45">
        <f t="shared" si="6"/>
        <v>2.9608122685608662</v>
      </c>
      <c r="Y45">
        <f t="shared" si="7"/>
        <v>2.9675464770784572</v>
      </c>
      <c r="Z45">
        <f t="shared" si="8"/>
        <v>2.9737602432515979</v>
      </c>
      <c r="AA45">
        <f t="shared" si="9"/>
        <v>2.9763782259539866</v>
      </c>
      <c r="AB45">
        <f t="shared" si="10"/>
        <v>2.988285315955816</v>
      </c>
      <c r="AC45">
        <f t="shared" si="11"/>
        <v>2.9927642743141201</v>
      </c>
      <c r="AD45">
        <f t="shared" si="12"/>
        <v>3.0022741753354487</v>
      </c>
      <c r="AE45">
        <f t="shared" si="13"/>
        <v>3.0084721705284538</v>
      </c>
      <c r="AF45">
        <f t="shared" si="14"/>
        <v>3.0140235555359296</v>
      </c>
    </row>
    <row r="46" spans="1:32">
      <c r="A46" s="1" t="s">
        <v>132</v>
      </c>
      <c r="B46" s="2" t="s">
        <v>133</v>
      </c>
      <c r="C46" s="2" t="s">
        <v>202</v>
      </c>
      <c r="D46" s="4" t="s">
        <v>134</v>
      </c>
      <c r="E46" s="6">
        <v>19615.741999999998</v>
      </c>
      <c r="F46" s="6">
        <v>19702.2</v>
      </c>
      <c r="G46" s="6">
        <v>19736.599999999999</v>
      </c>
      <c r="H46" s="6">
        <v>21010.2</v>
      </c>
      <c r="I46" s="6">
        <v>21020.5</v>
      </c>
      <c r="J46" s="6">
        <v>21030.5</v>
      </c>
      <c r="K46" s="6">
        <v>21076.2</v>
      </c>
      <c r="L46" s="6">
        <v>21058.7</v>
      </c>
      <c r="M46" s="6">
        <v>21053.5</v>
      </c>
      <c r="N46" s="6">
        <v>21005.9</v>
      </c>
      <c r="O46" s="6">
        <v>21009.3</v>
      </c>
      <c r="P46" s="6">
        <v>21015.599999999999</v>
      </c>
      <c r="Q46" s="6">
        <v>21104.9</v>
      </c>
      <c r="R46" s="6">
        <v>21108.7</v>
      </c>
      <c r="S46">
        <f t="shared" si="1"/>
        <v>2.5358996899894248</v>
      </c>
      <c r="T46">
        <f t="shared" si="2"/>
        <v>2.5470768769343342</v>
      </c>
      <c r="U46">
        <f t="shared" si="3"/>
        <v>2.5515240678351745</v>
      </c>
      <c r="V46">
        <f t="shared" si="4"/>
        <v>2.7161735542104815</v>
      </c>
      <c r="W46">
        <f t="shared" si="5"/>
        <v>2.7175051259046286</v>
      </c>
      <c r="X46">
        <f t="shared" si="6"/>
        <v>2.7187979139571983</v>
      </c>
      <c r="Y46">
        <f t="shared" si="7"/>
        <v>2.7247059553574431</v>
      </c>
      <c r="Z46">
        <f t="shared" si="8"/>
        <v>2.7224435762654458</v>
      </c>
      <c r="AA46">
        <f t="shared" si="9"/>
        <v>2.7217713264781089</v>
      </c>
      <c r="AB46">
        <f t="shared" si="10"/>
        <v>2.7156176553478764</v>
      </c>
      <c r="AC46">
        <f t="shared" si="11"/>
        <v>2.7160572032857497</v>
      </c>
      <c r="AD46">
        <f t="shared" si="12"/>
        <v>2.7168716597588687</v>
      </c>
      <c r="AE46">
        <f t="shared" si="13"/>
        <v>2.7284162570683188</v>
      </c>
      <c r="AF46">
        <f t="shared" si="14"/>
        <v>2.7289075165282952</v>
      </c>
    </row>
    <row r="47" spans="1:32">
      <c r="A47" s="3" t="s">
        <v>135</v>
      </c>
      <c r="B47" s="4" t="s">
        <v>136</v>
      </c>
      <c r="C47" s="4" t="s">
        <v>203</v>
      </c>
      <c r="D47" s="2" t="s">
        <v>137</v>
      </c>
      <c r="E47" s="6">
        <v>26696.190999999999</v>
      </c>
      <c r="F47" s="6">
        <v>26732.5</v>
      </c>
      <c r="G47" s="6">
        <v>26784.1</v>
      </c>
      <c r="H47" s="6">
        <v>28383.1</v>
      </c>
      <c r="I47" s="6">
        <v>28442.3</v>
      </c>
      <c r="J47" s="6">
        <v>28523.8</v>
      </c>
      <c r="K47" s="6">
        <v>28585.599999999999</v>
      </c>
      <c r="L47" s="6">
        <v>28585.7</v>
      </c>
      <c r="M47" s="6">
        <v>28624.799999999999</v>
      </c>
      <c r="N47" s="6">
        <v>28693.7</v>
      </c>
      <c r="O47" s="6">
        <v>28717.200000000001</v>
      </c>
      <c r="P47" s="6">
        <v>28747.200000000001</v>
      </c>
      <c r="Q47" s="6">
        <v>28767.599999999999</v>
      </c>
      <c r="R47" s="6">
        <v>28754.1</v>
      </c>
      <c r="S47">
        <f t="shared" si="1"/>
        <v>2.905847028320268</v>
      </c>
      <c r="T47">
        <f t="shared" si="2"/>
        <v>2.9097992175951828</v>
      </c>
      <c r="U47">
        <f t="shared" si="3"/>
        <v>2.9154158131110495</v>
      </c>
      <c r="V47">
        <f t="shared" si="4"/>
        <v>3.0894649648527386</v>
      </c>
      <c r="W47">
        <f t="shared" si="5"/>
        <v>3.0959088108709425</v>
      </c>
      <c r="X47">
        <f t="shared" si="6"/>
        <v>3.1047799840210035</v>
      </c>
      <c r="Y47">
        <f t="shared" si="7"/>
        <v>3.1115068367900069</v>
      </c>
      <c r="Z47">
        <f t="shared" si="8"/>
        <v>3.1115177216650376</v>
      </c>
      <c r="AA47">
        <f t="shared" si="9"/>
        <v>3.1157737078020609</v>
      </c>
      <c r="AB47">
        <f t="shared" si="10"/>
        <v>3.1232733866982474</v>
      </c>
      <c r="AC47">
        <f t="shared" si="11"/>
        <v>3.1258313323304736</v>
      </c>
      <c r="AD47">
        <f t="shared" si="12"/>
        <v>3.1290967948396986</v>
      </c>
      <c r="AE47">
        <f t="shared" si="13"/>
        <v>3.1313173093459716</v>
      </c>
      <c r="AF47">
        <f t="shared" si="14"/>
        <v>3.1298478512168204</v>
      </c>
    </row>
    <row r="48" spans="1:32">
      <c r="A48" s="1" t="s">
        <v>138</v>
      </c>
      <c r="B48" s="2" t="s">
        <v>139</v>
      </c>
      <c r="C48" s="2" t="s">
        <v>204</v>
      </c>
      <c r="D48" s="4" t="s">
        <v>140</v>
      </c>
      <c r="E48" s="6">
        <v>7811.7349999999997</v>
      </c>
      <c r="F48" s="6">
        <v>7832.9</v>
      </c>
      <c r="G48" s="6">
        <v>7859</v>
      </c>
      <c r="H48" s="6">
        <v>8980.9</v>
      </c>
      <c r="I48" s="6">
        <v>9005.7000000000007</v>
      </c>
      <c r="J48" s="6">
        <v>9017.5</v>
      </c>
      <c r="K48" s="6">
        <v>9047.9</v>
      </c>
      <c r="L48" s="6">
        <v>9076.4</v>
      </c>
      <c r="M48" s="6">
        <v>9087.5</v>
      </c>
      <c r="N48" s="6">
        <v>9098.2000000000007</v>
      </c>
      <c r="O48" s="6">
        <v>9105.6</v>
      </c>
      <c r="P48" s="6">
        <v>9095.1</v>
      </c>
      <c r="Q48" s="6">
        <v>9134.6</v>
      </c>
      <c r="R48" s="6">
        <v>9161.2999999999993</v>
      </c>
      <c r="S48">
        <f t="shared" si="1"/>
        <v>3.4223119351263254</v>
      </c>
      <c r="T48">
        <f t="shared" si="2"/>
        <v>3.4315842967856685</v>
      </c>
      <c r="U48">
        <f t="shared" si="3"/>
        <v>3.4430186761529664</v>
      </c>
      <c r="V48">
        <f t="shared" si="4"/>
        <v>3.9345217494162328</v>
      </c>
      <c r="W48">
        <f t="shared" si="5"/>
        <v>3.9453866003092979</v>
      </c>
      <c r="X48">
        <f t="shared" si="6"/>
        <v>3.9505561664600299</v>
      </c>
      <c r="Y48">
        <f t="shared" si="7"/>
        <v>3.9638743707805602</v>
      </c>
      <c r="Z48">
        <f t="shared" si="8"/>
        <v>3.9763601873310579</v>
      </c>
      <c r="AA48">
        <f t="shared" si="9"/>
        <v>3.9812230843033567</v>
      </c>
      <c r="AB48">
        <f t="shared" si="10"/>
        <v>3.9859107417451227</v>
      </c>
      <c r="AC48">
        <f t="shared" si="11"/>
        <v>3.9891526730599889</v>
      </c>
      <c r="AD48">
        <f t="shared" si="12"/>
        <v>3.9845526353834897</v>
      </c>
      <c r="AE48">
        <f t="shared" si="13"/>
        <v>4.0018575390236526</v>
      </c>
      <c r="AF48">
        <f t="shared" si="14"/>
        <v>4.0135547776867497</v>
      </c>
    </row>
  </sheetData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8 E A A B Q S w M E F A A C A A g A w Y q a V 2 3 V F Z u l A A A A 9 g A A A B I A H A B D b 2 5 m a W c v U G F j a 2 F n Z S 5 4 b W w g o h g A K K A U A A A A A A A A A A A A A A A A A A A A A A A A A A A A h Y 8 x D o I w G I W v Q r r T l h I T Q 3 7 K w C r G x M S 4 N q V C I x R D i y V e z c E j e Q U x i r o 5 v u 9 9 w 3 v 3 6 w 2 y s W 2 C s + q t 7 k y K I k x R o I z s S m 2 q F A 3 u E C 5 R x m E j 5 F F U K p h k Y 5 P R l i m q n T s l h H j v s Y 9 x 1 1 e E U R q R f b H a y l q 1 A n 1 k / V 8 O t b F O G K k Q h 9 1 r D G c 4 Y j F e U I Y p k B l C o c 1 X Y N P e Z / s D I R 8 a N / S K X + o w X w O Z I 5 D 3 B / 4 A U E s D B B Q A A g A I A M G K m l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B i p p X E m b o 7 H g B A A A r B w A A E w A c A E Z v c m 1 1 b G F z L 1 N l Y 3 R p b 2 4 x L m 0 g o h g A K K A U A A A A A A A A A A A A A A A A A A A A A A A A A A A A 7 d T B S s M w G A f w + 2 D v E H r a o J Q l 2 X R T e u q U n Q S 3 e d F J q V 1 0 x T Y Z T T Y c Y z d v X j x 4 U v A d B C / q 8 7 i 9 h o E p O v G v F y + C v b T 5 p 3 z J j 6 a f F r F J l C S d 5 Z 1 u F g v F g h 5 E u e i T N g 3 b t T B K 0 z A T M h 4 o 4 p N U m G K B 2 G v + e G m H g R 5 7 T R W P 7 L w p b S e p 8 A I l j R 3 o k h N s 9 P a 0 y H U v 2 G / 1 m k K f G j X s f S 7 p x X r s l N 2 D p k i T L D E i 9 x 3 X c U m g 0 l E m t c / r L t m S s e o n 8 s R v c O a S 3 Z E y o m M m q f D f H 7 0 d J c V h 2 X 3 d 2 s 3 9 / O p h c X 2 + u H t 6 v r 2 w 2 + x G R / a l b h 5 J f a z y b F m 9 O x k K X b I O d z p 1 l h G 1 S x s b E y P O z M w l b z k D O Q d 5 F e Q 1 k K + B f B 3 k d Z A 3 Q E 4 r a A K J K S J T Z K Y I T Z G a I j Z F b o r g F M k Z k j P 4 r Z G c I T l D c o b k D M k Z k j M k Z 0 j O k Z w j O Y f H H M k 5 k n M k 5 0 j O k Z y v y m f l Y i G R X / 7 o H 1 t X i 6 2 F L V 7 5 v c a 1 W v C H t k W r / 2 3 r b 7 a t 7 4 7 X C 1 B L A Q I t A B Q A A g A I A M G K m l d t 1 R W b p Q A A A P Y A A A A S A A A A A A A A A A A A A A A A A A A A A A B D b 2 5 m a W c v U G F j a 2 F n Z S 5 4 b W x Q S w E C L Q A U A A I A C A D B i p p X D 8 r p q 6 Q A A A D p A A A A E w A A A A A A A A A A A A A A A A D x A A A A W 0 N v b n R l b n R f V H l w Z X N d L n h t b F B L A Q I t A B Q A A g A I A M G K m l c S Z u j s e A E A A C s H A A A T A A A A A A A A A A A A A A A A A O I B A A B G b 3 J t d W x h c y 9 T Z W N 0 a W 9 u M S 5 t U E s F B g A A A A A D A A M A w g A A A K c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r k s A A A A A A A A l y w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M V 9 S N V 9 h b G x f b W V u Y 2 h v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Q x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x M i 0 y N l Q w N j o y N z o x M C 4 0 M D A 0 O T M 4 W i I g L z 4 8 R W 5 0 c n k g V H l w Z T 0 i R m l s b E N v b H V t b l R 5 c G V z I i B W Y W x 1 Z T 0 i c 0 J n W U d C Z 1 l H Q m d Z R 0 J n W U d C Z 1 l H Q m d Z R 0 J n W U d C Z 1 l H Q m d Z R 0 J n W U d C Z 1 l H Q m d Z R 0 J n W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s s J n F 1 b 3 Q 7 Q 2 9 s d W 1 u M z Q m c X V v d D s s J n F 1 b 3 Q 7 Q 2 9 s d W 1 u M z U m c X V v d D s s J n F 1 b 3 Q 7 Q 2 9 s d W 1 u M z Y m c X V v d D s s J n F 1 b 3 Q 7 Q 2 9 s d W 1 u M z c m c X V v d D s s J n F 1 b 3 Q 7 Q 2 9 s d W 1 u M z g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j F f U j V f Y W x s X 2 1 l b m N o b y / m m 7 T m l L n n m o T n s b v l n o s u e 0 N v b H V t b j E s M H 0 m c X V v d D s s J n F 1 b 3 Q 7 U 2 V j d G l v b j E v U j F f U j V f Y W x s X 2 1 l b m N o b y / m m 7 T m l L n n m o T n s b v l n o s u e 0 N v b H V t b j I s M X 0 m c X V v d D s s J n F 1 b 3 Q 7 U 2 V j d G l v b j E v U j F f U j V f Y W x s X 2 1 l b m N o b y / m m 7 T m l L n n m o T n s b v l n o s u e 0 N v b H V t b j M s M n 0 m c X V v d D s s J n F 1 b 3 Q 7 U 2 V j d G l v b j E v U j F f U j V f Y W x s X 2 1 l b m N o b y / m m 7 T m l L n n m o T n s b v l n o s u e 0 N v b H V t b j Q s M 3 0 m c X V v d D s s J n F 1 b 3 Q 7 U 2 V j d G l v b j E v U j F f U j V f Y W x s X 2 1 l b m N o b y / m m 7 T m l L n n m o T n s b v l n o s u e 0 N v b H V t b j U s N H 0 m c X V v d D s s J n F 1 b 3 Q 7 U 2 V j d G l v b j E v U j F f U j V f Y W x s X 2 1 l b m N o b y / m m 7 T m l L n n m o T n s b v l n o s u e 0 N v b H V t b j Y s N X 0 m c X V v d D s s J n F 1 b 3 Q 7 U 2 V j d G l v b j E v U j F f U j V f Y W x s X 2 1 l b m N o b y / m m 7 T m l L n n m o T n s b v l n o s u e 0 N v b H V t b j c s N n 0 m c X V v d D s s J n F 1 b 3 Q 7 U 2 V j d G l v b j E v U j F f U j V f Y W x s X 2 1 l b m N o b y / m m 7 T m l L n n m o T n s b v l n o s u e 0 N v b H V t b j g s N 3 0 m c X V v d D s s J n F 1 b 3 Q 7 U 2 V j d G l v b j E v U j F f U j V f Y W x s X 2 1 l b m N o b y / m m 7 T m l L n n m o T n s b v l n o s u e 0 N v b H V t b j k s O H 0 m c X V v d D s s J n F 1 b 3 Q 7 U 2 V j d G l v b j E v U j F f U j V f Y W x s X 2 1 l b m N o b y / m m 7 T m l L n n m o T n s b v l n o s u e 0 N v b H V t b j E w L D l 9 J n F 1 b 3 Q 7 L C Z x d W 9 0 O 1 N l Y 3 R p b 2 4 x L 1 I x X 1 I 1 X 2 F s b F 9 t Z W 5 j a G 8 v 5 p u 0 5 p S 5 5 5 q E 5 7 G 7 5 Z 6 L L n t D b 2 x 1 b W 4 x M S w x M H 0 m c X V v d D s s J n F 1 b 3 Q 7 U 2 V j d G l v b j E v U j F f U j V f Y W x s X 2 1 l b m N o b y / m m 7 T m l L n n m o T n s b v l n o s u e 0 N v b H V t b j E y L D E x f S Z x d W 9 0 O y w m c X V v d D t T Z W N 0 a W 9 u M S 9 S M V 9 S N V 9 h b G x f b W V u Y 2 h v L + a b t O a U u e e a h O e x u + W e i y 5 7 Q 2 9 s d W 1 u M T M s M T J 9 J n F 1 b 3 Q 7 L C Z x d W 9 0 O 1 N l Y 3 R p b 2 4 x L 1 I x X 1 I 1 X 2 F s b F 9 t Z W 5 j a G 8 v 5 p u 0 5 p S 5 5 5 q E 5 7 G 7 5 Z 6 L L n t D b 2 x 1 b W 4 x N C w x M 3 0 m c X V v d D s s J n F 1 b 3 Q 7 U 2 V j d G l v b j E v U j F f U j V f Y W x s X 2 1 l b m N o b y / m m 7 T m l L n n m o T n s b v l n o s u e 0 N v b H V t b j E 1 L D E 0 f S Z x d W 9 0 O y w m c X V v d D t T Z W N 0 a W 9 u M S 9 S M V 9 S N V 9 h b G x f b W V u Y 2 h v L + a b t O a U u e e a h O e x u + W e i y 5 7 Q 2 9 s d W 1 u M T Y s M T V 9 J n F 1 b 3 Q 7 L C Z x d W 9 0 O 1 N l Y 3 R p b 2 4 x L 1 I x X 1 I 1 X 2 F s b F 9 t Z W 5 j a G 8 v 5 p u 0 5 p S 5 5 5 q E 5 7 G 7 5 Z 6 L L n t D b 2 x 1 b W 4 x N y w x N n 0 m c X V v d D s s J n F 1 b 3 Q 7 U 2 V j d G l v b j E v U j F f U j V f Y W x s X 2 1 l b m N o b y / m m 7 T m l L n n m o T n s b v l n o s u e 0 N v b H V t b j E 4 L D E 3 f S Z x d W 9 0 O y w m c X V v d D t T Z W N 0 a W 9 u M S 9 S M V 9 S N V 9 h b G x f b W V u Y 2 h v L + a b t O a U u e e a h O e x u + W e i y 5 7 Q 2 9 s d W 1 u M T k s M T h 9 J n F 1 b 3 Q 7 L C Z x d W 9 0 O 1 N l Y 3 R p b 2 4 x L 1 I x X 1 I 1 X 2 F s b F 9 t Z W 5 j a G 8 v 5 p u 0 5 p S 5 5 5 q E 5 7 G 7 5 Z 6 L L n t D b 2 x 1 b W 4 y M C w x O X 0 m c X V v d D s s J n F 1 b 3 Q 7 U 2 V j d G l v b j E v U j F f U j V f Y W x s X 2 1 l b m N o b y / m m 7 T m l L n n m o T n s b v l n o s u e 0 N v b H V t b j I x L D I w f S Z x d W 9 0 O y w m c X V v d D t T Z W N 0 a W 9 u M S 9 S M V 9 S N V 9 h b G x f b W V u Y 2 h v L + a b t O a U u e e a h O e x u + W e i y 5 7 Q 2 9 s d W 1 u M j I s M j F 9 J n F 1 b 3 Q 7 L C Z x d W 9 0 O 1 N l Y 3 R p b 2 4 x L 1 I x X 1 I 1 X 2 F s b F 9 t Z W 5 j a G 8 v 5 p u 0 5 p S 5 5 5 q E 5 7 G 7 5 Z 6 L L n t D b 2 x 1 b W 4 y M y w y M n 0 m c X V v d D s s J n F 1 b 3 Q 7 U 2 V j d G l v b j E v U j F f U j V f Y W x s X 2 1 l b m N o b y / m m 7 T m l L n n m o T n s b v l n o s u e 0 N v b H V t b j I 0 L D I z f S Z x d W 9 0 O y w m c X V v d D t T Z W N 0 a W 9 u M S 9 S M V 9 S N V 9 h b G x f b W V u Y 2 h v L + a b t O a U u e e a h O e x u + W e i y 5 7 Q 2 9 s d W 1 u M j U s M j R 9 J n F 1 b 3 Q 7 L C Z x d W 9 0 O 1 N l Y 3 R p b 2 4 x L 1 I x X 1 I 1 X 2 F s b F 9 t Z W 5 j a G 8 v 5 p u 0 5 p S 5 5 5 q E 5 7 G 7 5 Z 6 L L n t D b 2 x 1 b W 4 y N i w y N X 0 m c X V v d D s s J n F 1 b 3 Q 7 U 2 V j d G l v b j E v U j F f U j V f Y W x s X 2 1 l b m N o b y / m m 7 T m l L n n m o T n s b v l n o s u e 0 N v b H V t b j I 3 L D I 2 f S Z x d W 9 0 O y w m c X V v d D t T Z W N 0 a W 9 u M S 9 S M V 9 S N V 9 h b G x f b W V u Y 2 h v L + a b t O a U u e e a h O e x u + W e i y 5 7 Q 2 9 s d W 1 u M j g s M j d 9 J n F 1 b 3 Q 7 L C Z x d W 9 0 O 1 N l Y 3 R p b 2 4 x L 1 I x X 1 I 1 X 2 F s b F 9 t Z W 5 j a G 8 v 5 p u 0 5 p S 5 5 5 q E 5 7 G 7 5 Z 6 L L n t D b 2 x 1 b W 4 y O S w y O H 0 m c X V v d D s s J n F 1 b 3 Q 7 U 2 V j d G l v b j E v U j F f U j V f Y W x s X 2 1 l b m N o b y / m m 7 T m l L n n m o T n s b v l n o s u e 0 N v b H V t b j M w L D I 5 f S Z x d W 9 0 O y w m c X V v d D t T Z W N 0 a W 9 u M S 9 S M V 9 S N V 9 h b G x f b W V u Y 2 h v L + a b t O a U u e e a h O e x u + W e i y 5 7 Q 2 9 s d W 1 u M z E s M z B 9 J n F 1 b 3 Q 7 L C Z x d W 9 0 O 1 N l Y 3 R p b 2 4 x L 1 I x X 1 I 1 X 2 F s b F 9 t Z W 5 j a G 8 v 5 p u 0 5 p S 5 5 5 q E 5 7 G 7 5 Z 6 L L n t D b 2 x 1 b W 4 z M i w z M X 0 m c X V v d D s s J n F 1 b 3 Q 7 U 2 V j d G l v b j E v U j F f U j V f Y W x s X 2 1 l b m N o b y / m m 7 T m l L n n m o T n s b v l n o s u e 0 N v b H V t b j M z L D M y f S Z x d W 9 0 O y w m c X V v d D t T Z W N 0 a W 9 u M S 9 S M V 9 S N V 9 h b G x f b W V u Y 2 h v L + a b t O a U u e e a h O e x u + W e i y 5 7 Q 2 9 s d W 1 u M z Q s M z N 9 J n F 1 b 3 Q 7 L C Z x d W 9 0 O 1 N l Y 3 R p b 2 4 x L 1 I x X 1 I 1 X 2 F s b F 9 t Z W 5 j a G 8 v 5 p u 0 5 p S 5 5 5 q E 5 7 G 7 5 Z 6 L L n t D b 2 x 1 b W 4 z N S w z N H 0 m c X V v d D s s J n F 1 b 3 Q 7 U 2 V j d G l v b j E v U j F f U j V f Y W x s X 2 1 l b m N o b y / m m 7 T m l L n n m o T n s b v l n o s u e 0 N v b H V t b j M 2 L D M 1 f S Z x d W 9 0 O y w m c X V v d D t T Z W N 0 a W 9 u M S 9 S M V 9 S N V 9 h b G x f b W V u Y 2 h v L + a b t O a U u e e a h O e x u + W e i y 5 7 Q 2 9 s d W 1 u M z c s M z Z 9 J n F 1 b 3 Q 7 L C Z x d W 9 0 O 1 N l Y 3 R p b 2 4 x L 1 I x X 1 I 1 X 2 F s b F 9 t Z W 5 j a G 8 v 5 p u 0 5 p S 5 5 5 q E 5 7 G 7 5 Z 6 L L n t D b 2 x 1 b W 4 z O C w z N 3 0 m c X V v d D t d L C Z x d W 9 0 O 0 N v b H V t b k N v d W 5 0 J n F 1 b 3 Q 7 O j M 4 L C Z x d W 9 0 O 0 t l e U N v b H V t b k 5 h b W V z J n F 1 b 3 Q 7 O l t d L C Z x d W 9 0 O 0 N v b H V t b k l k Z W 5 0 a X R p Z X M m c X V v d D s 6 W y Z x d W 9 0 O 1 N l Y 3 R p b 2 4 x L 1 I x X 1 I 1 X 2 F s b F 9 t Z W 5 j a G 8 v 5 p u 0 5 p S 5 5 5 q E 5 7 G 7 5 Z 6 L L n t D b 2 x 1 b W 4 x L D B 9 J n F 1 b 3 Q 7 L C Z x d W 9 0 O 1 N l Y 3 R p b 2 4 x L 1 I x X 1 I 1 X 2 F s b F 9 t Z W 5 j a G 8 v 5 p u 0 5 p S 5 5 5 q E 5 7 G 7 5 Z 6 L L n t D b 2 x 1 b W 4 y L D F 9 J n F 1 b 3 Q 7 L C Z x d W 9 0 O 1 N l Y 3 R p b 2 4 x L 1 I x X 1 I 1 X 2 F s b F 9 t Z W 5 j a G 8 v 5 p u 0 5 p S 5 5 5 q E 5 7 G 7 5 Z 6 L L n t D b 2 x 1 b W 4 z L D J 9 J n F 1 b 3 Q 7 L C Z x d W 9 0 O 1 N l Y 3 R p b 2 4 x L 1 I x X 1 I 1 X 2 F s b F 9 t Z W 5 j a G 8 v 5 p u 0 5 p S 5 5 5 q E 5 7 G 7 5 Z 6 L L n t D b 2 x 1 b W 4 0 L D N 9 J n F 1 b 3 Q 7 L C Z x d W 9 0 O 1 N l Y 3 R p b 2 4 x L 1 I x X 1 I 1 X 2 F s b F 9 t Z W 5 j a G 8 v 5 p u 0 5 p S 5 5 5 q E 5 7 G 7 5 Z 6 L L n t D b 2 x 1 b W 4 1 L D R 9 J n F 1 b 3 Q 7 L C Z x d W 9 0 O 1 N l Y 3 R p b 2 4 x L 1 I x X 1 I 1 X 2 F s b F 9 t Z W 5 j a G 8 v 5 p u 0 5 p S 5 5 5 q E 5 7 G 7 5 Z 6 L L n t D b 2 x 1 b W 4 2 L D V 9 J n F 1 b 3 Q 7 L C Z x d W 9 0 O 1 N l Y 3 R p b 2 4 x L 1 I x X 1 I 1 X 2 F s b F 9 t Z W 5 j a G 8 v 5 p u 0 5 p S 5 5 5 q E 5 7 G 7 5 Z 6 L L n t D b 2 x 1 b W 4 3 L D Z 9 J n F 1 b 3 Q 7 L C Z x d W 9 0 O 1 N l Y 3 R p b 2 4 x L 1 I x X 1 I 1 X 2 F s b F 9 t Z W 5 j a G 8 v 5 p u 0 5 p S 5 5 5 q E 5 7 G 7 5 Z 6 L L n t D b 2 x 1 b W 4 4 L D d 9 J n F 1 b 3 Q 7 L C Z x d W 9 0 O 1 N l Y 3 R p b 2 4 x L 1 I x X 1 I 1 X 2 F s b F 9 t Z W 5 j a G 8 v 5 p u 0 5 p S 5 5 5 q E 5 7 G 7 5 Z 6 L L n t D b 2 x 1 b W 4 5 L D h 9 J n F 1 b 3 Q 7 L C Z x d W 9 0 O 1 N l Y 3 R p b 2 4 x L 1 I x X 1 I 1 X 2 F s b F 9 t Z W 5 j a G 8 v 5 p u 0 5 p S 5 5 5 q E 5 7 G 7 5 Z 6 L L n t D b 2 x 1 b W 4 x M C w 5 f S Z x d W 9 0 O y w m c X V v d D t T Z W N 0 a W 9 u M S 9 S M V 9 S N V 9 h b G x f b W V u Y 2 h v L + a b t O a U u e e a h O e x u + W e i y 5 7 Q 2 9 s d W 1 u M T E s M T B 9 J n F 1 b 3 Q 7 L C Z x d W 9 0 O 1 N l Y 3 R p b 2 4 x L 1 I x X 1 I 1 X 2 F s b F 9 t Z W 5 j a G 8 v 5 p u 0 5 p S 5 5 5 q E 5 7 G 7 5 Z 6 L L n t D b 2 x 1 b W 4 x M i w x M X 0 m c X V v d D s s J n F 1 b 3 Q 7 U 2 V j d G l v b j E v U j F f U j V f Y W x s X 2 1 l b m N o b y / m m 7 T m l L n n m o T n s b v l n o s u e 0 N v b H V t b j E z L D E y f S Z x d W 9 0 O y w m c X V v d D t T Z W N 0 a W 9 u M S 9 S M V 9 S N V 9 h b G x f b W V u Y 2 h v L + a b t O a U u e e a h O e x u + W e i y 5 7 Q 2 9 s d W 1 u M T Q s M T N 9 J n F 1 b 3 Q 7 L C Z x d W 9 0 O 1 N l Y 3 R p b 2 4 x L 1 I x X 1 I 1 X 2 F s b F 9 t Z W 5 j a G 8 v 5 p u 0 5 p S 5 5 5 q E 5 7 G 7 5 Z 6 L L n t D b 2 x 1 b W 4 x N S w x N H 0 m c X V v d D s s J n F 1 b 3 Q 7 U 2 V j d G l v b j E v U j F f U j V f Y W x s X 2 1 l b m N o b y / m m 7 T m l L n n m o T n s b v l n o s u e 0 N v b H V t b j E 2 L D E 1 f S Z x d W 9 0 O y w m c X V v d D t T Z W N 0 a W 9 u M S 9 S M V 9 S N V 9 h b G x f b W V u Y 2 h v L + a b t O a U u e e a h O e x u + W e i y 5 7 Q 2 9 s d W 1 u M T c s M T Z 9 J n F 1 b 3 Q 7 L C Z x d W 9 0 O 1 N l Y 3 R p b 2 4 x L 1 I x X 1 I 1 X 2 F s b F 9 t Z W 5 j a G 8 v 5 p u 0 5 p S 5 5 5 q E 5 7 G 7 5 Z 6 L L n t D b 2 x 1 b W 4 x O C w x N 3 0 m c X V v d D s s J n F 1 b 3 Q 7 U 2 V j d G l v b j E v U j F f U j V f Y W x s X 2 1 l b m N o b y / m m 7 T m l L n n m o T n s b v l n o s u e 0 N v b H V t b j E 5 L D E 4 f S Z x d W 9 0 O y w m c X V v d D t T Z W N 0 a W 9 u M S 9 S M V 9 S N V 9 h b G x f b W V u Y 2 h v L + a b t O a U u e e a h O e x u + W e i y 5 7 Q 2 9 s d W 1 u M j A s M T l 9 J n F 1 b 3 Q 7 L C Z x d W 9 0 O 1 N l Y 3 R p b 2 4 x L 1 I x X 1 I 1 X 2 F s b F 9 t Z W 5 j a G 8 v 5 p u 0 5 p S 5 5 5 q E 5 7 G 7 5 Z 6 L L n t D b 2 x 1 b W 4 y M S w y M H 0 m c X V v d D s s J n F 1 b 3 Q 7 U 2 V j d G l v b j E v U j F f U j V f Y W x s X 2 1 l b m N o b y / m m 7 T m l L n n m o T n s b v l n o s u e 0 N v b H V t b j I y L D I x f S Z x d W 9 0 O y w m c X V v d D t T Z W N 0 a W 9 u M S 9 S M V 9 S N V 9 h b G x f b W V u Y 2 h v L + a b t O a U u e e a h O e x u + W e i y 5 7 Q 2 9 s d W 1 u M j M s M j J 9 J n F 1 b 3 Q 7 L C Z x d W 9 0 O 1 N l Y 3 R p b 2 4 x L 1 I x X 1 I 1 X 2 F s b F 9 t Z W 5 j a G 8 v 5 p u 0 5 p S 5 5 5 q E 5 7 G 7 5 Z 6 L L n t D b 2 x 1 b W 4 y N C w y M 3 0 m c X V v d D s s J n F 1 b 3 Q 7 U 2 V j d G l v b j E v U j F f U j V f Y W x s X 2 1 l b m N o b y / m m 7 T m l L n n m o T n s b v l n o s u e 0 N v b H V t b j I 1 L D I 0 f S Z x d W 9 0 O y w m c X V v d D t T Z W N 0 a W 9 u M S 9 S M V 9 S N V 9 h b G x f b W V u Y 2 h v L + a b t O a U u e e a h O e x u + W e i y 5 7 Q 2 9 s d W 1 u M j Y s M j V 9 J n F 1 b 3 Q 7 L C Z x d W 9 0 O 1 N l Y 3 R p b 2 4 x L 1 I x X 1 I 1 X 2 F s b F 9 t Z W 5 j a G 8 v 5 p u 0 5 p S 5 5 5 q E 5 7 G 7 5 Z 6 L L n t D b 2 x 1 b W 4 y N y w y N n 0 m c X V v d D s s J n F 1 b 3 Q 7 U 2 V j d G l v b j E v U j F f U j V f Y W x s X 2 1 l b m N o b y / m m 7 T m l L n n m o T n s b v l n o s u e 0 N v b H V t b j I 4 L D I 3 f S Z x d W 9 0 O y w m c X V v d D t T Z W N 0 a W 9 u M S 9 S M V 9 S N V 9 h b G x f b W V u Y 2 h v L + a b t O a U u e e a h O e x u + W e i y 5 7 Q 2 9 s d W 1 u M j k s M j h 9 J n F 1 b 3 Q 7 L C Z x d W 9 0 O 1 N l Y 3 R p b 2 4 x L 1 I x X 1 I 1 X 2 F s b F 9 t Z W 5 j a G 8 v 5 p u 0 5 p S 5 5 5 q E 5 7 G 7 5 Z 6 L L n t D b 2 x 1 b W 4 z M C w y O X 0 m c X V v d D s s J n F 1 b 3 Q 7 U 2 V j d G l v b j E v U j F f U j V f Y W x s X 2 1 l b m N o b y / m m 7 T m l L n n m o T n s b v l n o s u e 0 N v b H V t b j M x L D M w f S Z x d W 9 0 O y w m c X V v d D t T Z W N 0 a W 9 u M S 9 S M V 9 S N V 9 h b G x f b W V u Y 2 h v L + a b t O a U u e e a h O e x u + W e i y 5 7 Q 2 9 s d W 1 u M z I s M z F 9 J n F 1 b 3 Q 7 L C Z x d W 9 0 O 1 N l Y 3 R p b 2 4 x L 1 I x X 1 I 1 X 2 F s b F 9 t Z W 5 j a G 8 v 5 p u 0 5 p S 5 5 5 q E 5 7 G 7 5 Z 6 L L n t D b 2 x 1 b W 4 z M y w z M n 0 m c X V v d D s s J n F 1 b 3 Q 7 U 2 V j d G l v b j E v U j F f U j V f Y W x s X 2 1 l b m N o b y / m m 7 T m l L n n m o T n s b v l n o s u e 0 N v b H V t b j M 0 L D M z f S Z x d W 9 0 O y w m c X V v d D t T Z W N 0 a W 9 u M S 9 S M V 9 S N V 9 h b G x f b W V u Y 2 h v L + a b t O a U u e e a h O e x u + W e i y 5 7 Q 2 9 s d W 1 u M z U s M z R 9 J n F 1 b 3 Q 7 L C Z x d W 9 0 O 1 N l Y 3 R p b 2 4 x L 1 I x X 1 I 1 X 2 F s b F 9 t Z W 5 j a G 8 v 5 p u 0 5 p S 5 5 5 q E 5 7 G 7 5 Z 6 L L n t D b 2 x 1 b W 4 z N i w z N X 0 m c X V v d D s s J n F 1 b 3 Q 7 U 2 V j d G l v b j E v U j F f U j V f Y W x s X 2 1 l b m N o b y / m m 7 T m l L n n m o T n s b v l n o s u e 0 N v b H V t b j M 3 L D M 2 f S Z x d W 9 0 O y w m c X V v d D t T Z W N 0 a W 9 u M S 9 S M V 9 S N V 9 h b G x f b W V u Y 2 h v L + a b t O a U u e e a h O e x u + W e i y 5 7 Q 2 9 s d W 1 u M z g s M z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S M V 9 S N V 9 h b G x f b W V u Y 2 h v L y V F N i V C Q S U 5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I x X 1 I 1 X 2 F s b F 9 t Z W 5 j a G 8 v J U U 2 J T l C J U I 0 J U U 2 J T k 0 J U I 5 J U U 3 J T l B J T g 0 J U U 3 J U I x J U J C J U U 1 J T l F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D I 2 X 0 g z M F 9 t Z W 5 j a G 8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N D E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E y L T I 2 V D A 3 O j I 5 O j M z L j c 5 M j c 4 N j V a I i A v P j x F b n R y e S B U e X B l P S J G a W x s Q 2 9 s d W 1 u V H l w Z X M i I F Z h b H V l P S J z Q m d Z R 0 J n W U d C Z 1 l H Q m d Z R 0 J n W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D I 2 X 0 g z M F 9 t Z W 5 j a G 8 v 5 p u 0 5 p S 5 5 5 q E 5 7 G 7 5 Z 6 L L n t D b 2 x 1 b W 4 x L D B 9 J n F 1 b 3 Q 7 L C Z x d W 9 0 O 1 N l Y 3 R p b 2 4 x L 0 g y N l 9 I M z B f b W V u Y 2 h v L + a b t O a U u e e a h O e x u + W e i y 5 7 Q 2 9 s d W 1 u M i w x f S Z x d W 9 0 O y w m c X V v d D t T Z W N 0 a W 9 u M S 9 I M j Z f S D M w X 2 1 l b m N o b y / m m 7 T m l L n n m o T n s b v l n o s u e 0 N v b H V t b j M s M n 0 m c X V v d D s s J n F 1 b 3 Q 7 U 2 V j d G l v b j E v S D I 2 X 0 g z M F 9 t Z W 5 j a G 8 v 5 p u 0 5 p S 5 5 5 q E 5 7 G 7 5 Z 6 L L n t D b 2 x 1 b W 4 0 L D N 9 J n F 1 b 3 Q 7 L C Z x d W 9 0 O 1 N l Y 3 R p b 2 4 x L 0 g y N l 9 I M z B f b W V u Y 2 h v L + a b t O a U u e e a h O e x u + W e i y 5 7 Q 2 9 s d W 1 u N S w 0 f S Z x d W 9 0 O y w m c X V v d D t T Z W N 0 a W 9 u M S 9 I M j Z f S D M w X 2 1 l b m N o b y / m m 7 T m l L n n m o T n s b v l n o s u e 0 N v b H V t b j Y s N X 0 m c X V v d D s s J n F 1 b 3 Q 7 U 2 V j d G l v b j E v S D I 2 X 0 g z M F 9 t Z W 5 j a G 8 v 5 p u 0 5 p S 5 5 5 q E 5 7 G 7 5 Z 6 L L n t D b 2 x 1 b W 4 3 L D Z 9 J n F 1 b 3 Q 7 L C Z x d W 9 0 O 1 N l Y 3 R p b 2 4 x L 0 g y N l 9 I M z B f b W V u Y 2 h v L + a b t O a U u e e a h O e x u + W e i y 5 7 Q 2 9 s d W 1 u O C w 3 f S Z x d W 9 0 O y w m c X V v d D t T Z W N 0 a W 9 u M S 9 I M j Z f S D M w X 2 1 l b m N o b y / m m 7 T m l L n n m o T n s b v l n o s u e 0 N v b H V t b j k s O H 0 m c X V v d D s s J n F 1 b 3 Q 7 U 2 V j d G l v b j E v S D I 2 X 0 g z M F 9 t Z W 5 j a G 8 v 5 p u 0 5 p S 5 5 5 q E 5 7 G 7 5 Z 6 L L n t D b 2 x 1 b W 4 x M C w 5 f S Z x d W 9 0 O y w m c X V v d D t T Z W N 0 a W 9 u M S 9 I M j Z f S D M w X 2 1 l b m N o b y / m m 7 T m l L n n m o T n s b v l n o s u e 0 N v b H V t b j E x L D E w f S Z x d W 9 0 O y w m c X V v d D t T Z W N 0 a W 9 u M S 9 I M j Z f S D M w X 2 1 l b m N o b y / m m 7 T m l L n n m o T n s b v l n o s u e 0 N v b H V t b j E y L D E x f S Z x d W 9 0 O y w m c X V v d D t T Z W N 0 a W 9 u M S 9 I M j Z f S D M w X 2 1 l b m N o b y / m m 7 T m l L n n m o T n s b v l n o s u e 0 N v b H V t b j E z L D E y f S Z x d W 9 0 O y w m c X V v d D t T Z W N 0 a W 9 u M S 9 I M j Z f S D M w X 2 1 l b m N o b y / m m 7 T m l L n n m o T n s b v l n o s u e 0 N v b H V t b j E 0 L D E z f S Z x d W 9 0 O 1 0 s J n F 1 b 3 Q 7 Q 2 9 s d W 1 u Q 2 9 1 b n Q m c X V v d D s 6 M T Q s J n F 1 b 3 Q 7 S 2 V 5 Q 2 9 s d W 1 u T m F t Z X M m c X V v d D s 6 W 1 0 s J n F 1 b 3 Q 7 Q 2 9 s d W 1 u S W R l b n R p d G l l c y Z x d W 9 0 O z p b J n F 1 b 3 Q 7 U 2 V j d G l v b j E v S D I 2 X 0 g z M F 9 t Z W 5 j a G 8 v 5 p u 0 5 p S 5 5 5 q E 5 7 G 7 5 Z 6 L L n t D b 2 x 1 b W 4 x L D B 9 J n F 1 b 3 Q 7 L C Z x d W 9 0 O 1 N l Y 3 R p b 2 4 x L 0 g y N l 9 I M z B f b W V u Y 2 h v L + a b t O a U u e e a h O e x u + W e i y 5 7 Q 2 9 s d W 1 u M i w x f S Z x d W 9 0 O y w m c X V v d D t T Z W N 0 a W 9 u M S 9 I M j Z f S D M w X 2 1 l b m N o b y / m m 7 T m l L n n m o T n s b v l n o s u e 0 N v b H V t b j M s M n 0 m c X V v d D s s J n F 1 b 3 Q 7 U 2 V j d G l v b j E v S D I 2 X 0 g z M F 9 t Z W 5 j a G 8 v 5 p u 0 5 p S 5 5 5 q E 5 7 G 7 5 Z 6 L L n t D b 2 x 1 b W 4 0 L D N 9 J n F 1 b 3 Q 7 L C Z x d W 9 0 O 1 N l Y 3 R p b 2 4 x L 0 g y N l 9 I M z B f b W V u Y 2 h v L + a b t O a U u e e a h O e x u + W e i y 5 7 Q 2 9 s d W 1 u N S w 0 f S Z x d W 9 0 O y w m c X V v d D t T Z W N 0 a W 9 u M S 9 I M j Z f S D M w X 2 1 l b m N o b y / m m 7 T m l L n n m o T n s b v l n o s u e 0 N v b H V t b j Y s N X 0 m c X V v d D s s J n F 1 b 3 Q 7 U 2 V j d G l v b j E v S D I 2 X 0 g z M F 9 t Z W 5 j a G 8 v 5 p u 0 5 p S 5 5 5 q E 5 7 G 7 5 Z 6 L L n t D b 2 x 1 b W 4 3 L D Z 9 J n F 1 b 3 Q 7 L C Z x d W 9 0 O 1 N l Y 3 R p b 2 4 x L 0 g y N l 9 I M z B f b W V u Y 2 h v L + a b t O a U u e e a h O e x u + W e i y 5 7 Q 2 9 s d W 1 u O C w 3 f S Z x d W 9 0 O y w m c X V v d D t T Z W N 0 a W 9 u M S 9 I M j Z f S D M w X 2 1 l b m N o b y / m m 7 T m l L n n m o T n s b v l n o s u e 0 N v b H V t b j k s O H 0 m c X V v d D s s J n F 1 b 3 Q 7 U 2 V j d G l v b j E v S D I 2 X 0 g z M F 9 t Z W 5 j a G 8 v 5 p u 0 5 p S 5 5 5 q E 5 7 G 7 5 Z 6 L L n t D b 2 x 1 b W 4 x M C w 5 f S Z x d W 9 0 O y w m c X V v d D t T Z W N 0 a W 9 u M S 9 I M j Z f S D M w X 2 1 l b m N o b y / m m 7 T m l L n n m o T n s b v l n o s u e 0 N v b H V t b j E x L D E w f S Z x d W 9 0 O y w m c X V v d D t T Z W N 0 a W 9 u M S 9 I M j Z f S D M w X 2 1 l b m N o b y / m m 7 T m l L n n m o T n s b v l n o s u e 0 N v b H V t b j E y L D E x f S Z x d W 9 0 O y w m c X V v d D t T Z W N 0 a W 9 u M S 9 I M j Z f S D M w X 2 1 l b m N o b y / m m 7 T m l L n n m o T n s b v l n o s u e 0 N v b H V t b j E z L D E y f S Z x d W 9 0 O y w m c X V v d D t T Z W N 0 a W 9 u M S 9 I M j Z f S D M w X 2 1 l b m N o b y / m m 7 T m l L n n m o T n s b v l n o s u e 0 N v b H V t b j E 0 L D E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D I 2 X 0 g z M F 9 t Z W 5 j a G 8 v J U U 2 J U J B J T k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D I 2 X 0 g z M F 9 t Z W 5 j a G 8 v J U U 2 J T l C J U I 0 J U U 2 J T k 0 J U I 5 J U U 3 J T l B J T g 0 J U U 3 J U I x J U J C J U U 1 J T l F J T h C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N f A l i v b w I 9 F k 5 9 9 q Z r i b J k A A A A A A g A A A A A A E G Y A A A A B A A A g A A A A s Y 6 A V n N x e a F m m t 0 R d 5 z / 2 g Y J z Q i q e n Y 7 7 + C 7 r b v 2 0 5 4 A A A A A D o A A A A A C A A A g A A A A Z M i Z g f O V 8 X V b H l a a d O B R Z R w B B W h G 8 w r + G z t w 0 h 6 8 C c l Q A A A A t W v v o d X / 6 t E p r U j 6 e t l Y D K S 7 G 8 x b r R l J V k c g l 1 M O H r r m V U E 6 C r 7 7 q e h U y 3 l i P E a Q A K 8 Y 6 S I x L 4 P y t t + b U F G 4 Y f u z + 7 s L E / / d 2 l o M q F 3 5 p z h A A A A A o S Q 6 P O p 8 g H I D M A I t m g K f k T 5 z n 4 + a H Z 6 J u q t L q I W T r W E V 4 L t 7 u Q G d r 9 1 a j J o w 7 g 6 7 2 o W 3 T r w e x i C x 4 q 8 + e 9 p 1 s Q = = < / D a t a M a s h u p > 
</file>

<file path=customXml/itemProps1.xml><?xml version="1.0" encoding="utf-8"?>
<ds:datastoreItem xmlns:ds="http://schemas.openxmlformats.org/officeDocument/2006/customXml" ds:itemID="{A175C65D-0A3F-4B8F-B045-4D6FDD38D1C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CZH</dc:creator>
  <cp:lastModifiedBy>智恒 陈</cp:lastModifiedBy>
  <dcterms:created xsi:type="dcterms:W3CDTF">2015-06-05T18:19:34Z</dcterms:created>
  <dcterms:modified xsi:type="dcterms:W3CDTF">2023-12-26T08:22:11Z</dcterms:modified>
</cp:coreProperties>
</file>