
<file path=[Content_Types].xml><?xml version="1.0" encoding="utf-8"?>
<Types xmlns="http://schemas.openxmlformats.org/package/2006/content-types"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i00e/Library/CloudStorage/Dropbox/Articulos_en_preparacion/_MarceloLagos_Oxygen_bugula/ProcB_submission/Round_3/Ediciones_Marcelo/"/>
    </mc:Choice>
  </mc:AlternateContent>
  <xr:revisionPtr revIDLastSave="0" documentId="13_ncr:1_{523EA5A5-DE14-E74E-9150-64D078875084}" xr6:coauthVersionLast="47" xr6:coauthVersionMax="47" xr10:uidLastSave="{00000000-0000-0000-0000-000000000000}"/>
  <bookViews>
    <workbookView xWindow="7740" yWindow="760" windowWidth="26820" windowHeight="15940" xr2:uid="{E1ADB1CF-AE6C-084D-A6A2-8403BFAB211D}"/>
  </bookViews>
  <sheets>
    <sheet name="Meta-Data" sheetId="5" r:id="rId1"/>
    <sheet name="size" sheetId="1" r:id="rId2"/>
    <sheet name="Behaviour" sheetId="4" r:id="rId3"/>
    <sheet name="O2_colonies" sheetId="2" r:id="rId4"/>
    <sheet name="Sheet2" sheetId="7" r:id="rId5"/>
    <sheet name="O2_larvae" sheetId="3" r:id="rId6"/>
    <sheet name="DO_field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3" i="4"/>
  <c r="A14" i="3"/>
  <c r="A15" i="3" s="1"/>
  <c r="A16" i="3" s="1"/>
  <c r="A17" i="3" s="1"/>
  <c r="A18" i="3" s="1"/>
  <c r="A19" i="3" s="1"/>
  <c r="A20" i="3" s="1"/>
  <c r="A21" i="3" s="1"/>
  <c r="A22" i="3" s="1"/>
  <c r="A23" i="3" s="1"/>
  <c r="A3" i="3"/>
  <c r="A4" i="3" s="1"/>
  <c r="A5" i="3" s="1"/>
  <c r="A6" i="3" s="1"/>
  <c r="A7" i="3" s="1"/>
  <c r="A8" i="3" s="1"/>
  <c r="A9" i="3" s="1"/>
  <c r="A10" i="3" s="1"/>
  <c r="A11" i="3" s="1"/>
  <c r="A12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<sst xmlns="http://schemas.openxmlformats.org/spreadsheetml/2006/main" count="3805" uniqueCount="108">
  <si>
    <t>zone</t>
  </si>
  <si>
    <t>up</t>
  </si>
  <si>
    <r>
      <t>C</t>
    </r>
    <r>
      <rPr>
        <sz val="9"/>
        <color theme="1"/>
        <rFont val="Calibri (Body)"/>
      </rPr>
      <t>CO2</t>
    </r>
  </si>
  <si>
    <t>iD</t>
  </si>
  <si>
    <t>%as</t>
  </si>
  <si>
    <t>(0-1)</t>
  </si>
  <si>
    <t>day</t>
  </si>
  <si>
    <t>Swimig (% of time swiming)</t>
  </si>
  <si>
    <t>H</t>
  </si>
  <si>
    <t>L</t>
  </si>
  <si>
    <t>down</t>
  </si>
  <si>
    <t>Set 0 min old larvae (%)</t>
  </si>
  <si>
    <t>Set 60 min old larvae (%)</t>
  </si>
  <si>
    <t>Unit</t>
  </si>
  <si>
    <t>ml*h-1</t>
  </si>
  <si>
    <t>uL*hr-1</t>
  </si>
  <si>
    <t>unit</t>
  </si>
  <si>
    <t>Sheet name</t>
  </si>
  <si>
    <t>Content</t>
  </si>
  <si>
    <t>Size</t>
  </si>
  <si>
    <t>Behaviour</t>
  </si>
  <si>
    <t>Oxygen consumption of the larvae</t>
  </si>
  <si>
    <t>Vol_Larvae</t>
  </si>
  <si>
    <t>zone_larvae</t>
  </si>
  <si>
    <t>zone_colony</t>
  </si>
  <si>
    <t>colony_dry_mass</t>
  </si>
  <si>
    <t>O2_level</t>
  </si>
  <si>
    <t>Settlement_time</t>
  </si>
  <si>
    <t>column</t>
  </si>
  <si>
    <t>A</t>
  </si>
  <si>
    <t>Variable</t>
  </si>
  <si>
    <t>B</t>
  </si>
  <si>
    <t>mm3</t>
  </si>
  <si>
    <t>Volume  of larvae and dry mass of the colonies</t>
  </si>
  <si>
    <t>up/down</t>
  </si>
  <si>
    <t>D</t>
  </si>
  <si>
    <t>E</t>
  </si>
  <si>
    <t>breeding zone of the larvae within the colony</t>
  </si>
  <si>
    <t xml:space="preserve">location of the colony segment </t>
  </si>
  <si>
    <t>C</t>
  </si>
  <si>
    <t>experimental run ( day 1 and day 2)</t>
  </si>
  <si>
    <t>1 &amp; 2</t>
  </si>
  <si>
    <t>up &amp; down</t>
  </si>
  <si>
    <t>H &amp; L</t>
  </si>
  <si>
    <t>seconds (s)</t>
  </si>
  <si>
    <t>grams (g)</t>
  </si>
  <si>
    <t>L=low( 10 % air saturation)</t>
  </si>
  <si>
    <t>G</t>
  </si>
  <si>
    <t>I</t>
  </si>
  <si>
    <t>J</t>
  </si>
  <si>
    <t>K</t>
  </si>
  <si>
    <t>Settlement and behaviorals responses at different O2 levels</t>
  </si>
  <si>
    <t>Total_settlement</t>
  </si>
  <si>
    <t>arcsen_tot_set</t>
  </si>
  <si>
    <t>Column A,B, C &amp; D correspond to settlement time experiment</t>
  </si>
  <si>
    <t>Column G,H,I,J,K correspond to total time experiment of 0 min old larvae</t>
  </si>
  <si>
    <t>%</t>
  </si>
  <si>
    <t>percentage of settling larvae</t>
  </si>
  <si>
    <t>arcosen value of colum J</t>
  </si>
  <si>
    <t>M</t>
  </si>
  <si>
    <t>N</t>
  </si>
  <si>
    <t>Q</t>
  </si>
  <si>
    <t>O</t>
  </si>
  <si>
    <t>P</t>
  </si>
  <si>
    <t>Column M,N,O,P,Q correspond to total time experiment of 60 min old larvae</t>
  </si>
  <si>
    <t xml:space="preserve">Oxygen level, H=high (100 % air saturation) L=low( 10 % air saturation)	 </t>
  </si>
  <si>
    <t xml:space="preserve">Oxygen level, H=high (100 % air saturation) L=low( 10 % air saturation)  </t>
  </si>
  <si>
    <t>time</t>
  </si>
  <si>
    <t>arcsen_time</t>
  </si>
  <si>
    <t>S</t>
  </si>
  <si>
    <t>T</t>
  </si>
  <si>
    <t>U</t>
  </si>
  <si>
    <t>V</t>
  </si>
  <si>
    <t>W</t>
  </si>
  <si>
    <t>Column S,T,U,V,W, correspond to Swimming/exploring behaviour</t>
  </si>
  <si>
    <t>arcosen value of colum V</t>
  </si>
  <si>
    <t>percentage of swimming time</t>
  </si>
  <si>
    <t>Column A,B,C,D correspond to Cco2 results</t>
  </si>
  <si>
    <t>iD of each sample (1 to 5)</t>
  </si>
  <si>
    <t>CCO2 value of each sample</t>
  </si>
  <si>
    <t>1 to 5</t>
  </si>
  <si>
    <t>1 to 24</t>
  </si>
  <si>
    <t>O2_colonies</t>
  </si>
  <si>
    <t>Oxygen consuption of colony segments</t>
  </si>
  <si>
    <t>oxygen level in the chamber ( % air saturation)</t>
  </si>
  <si>
    <t xml:space="preserve">oxygen consuption </t>
  </si>
  <si>
    <t>relative oxygen consuption</t>
  </si>
  <si>
    <t>iD of each sample (1 to 24)</t>
  </si>
  <si>
    <t>Column G to EU, oxygen consuption of each sample</t>
  </si>
  <si>
    <t>O2_larvae</t>
  </si>
  <si>
    <t>iD of each sample (1 to 11)</t>
  </si>
  <si>
    <t>1 to 11</t>
  </si>
  <si>
    <t>Settlement time</t>
  </si>
  <si>
    <t>log</t>
  </si>
  <si>
    <t>Source:</t>
  </si>
  <si>
    <t>https://cd.epic.epd.gov.hk/EPICRIVER/vicmarineannual/result/</t>
  </si>
  <si>
    <t>Station</t>
  </si>
  <si>
    <t>WM1</t>
  </si>
  <si>
    <t>SM3</t>
  </si>
  <si>
    <t>Date</t>
  </si>
  <si>
    <t>Depth Code</t>
  </si>
  <si>
    <t>Dissolved Oxygen (mg/L)</t>
  </si>
  <si>
    <t>Dissolved Oxygen (%saturation)</t>
  </si>
  <si>
    <t>Surface Water</t>
  </si>
  <si>
    <t>Middle Water</t>
  </si>
  <si>
    <t>Bottom Water</t>
  </si>
  <si>
    <t>DO_Field</t>
  </si>
  <si>
    <t>This sheet contains 27 years of Dissolved Oxygen data from field stations surrounding the sampling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</si>
</sst>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;[Red]0.00"/>
    <numFmt numFmtId="169" formatCode="[$-C09]dd\-mmm\-yy;@"/>
  </numFmts>
  <fonts count="7" x14ac:knownFonts="1">
    <font>
      <sz val="12"/>
      <color theme="1"/>
      <name val="Calibri"/>
      <family val="2"/>
      <scheme val="minor"/>
    </font>
    <font>
      <sz val="9"/>
      <color theme="1"/>
      <name val="Calibri (Body)"/>
    </font>
    <font>
      <b/>
      <sz val="14"/>
      <color rgb="FF5F6368"/>
      <name val="Arial"/>
      <family val="2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Aptos Narrow"/>
    </font>
    <font>
      <sz val="12"/>
      <color rgb="FF00000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165" fontId="0" fillId="0" borderId="0" xfId="0" quotePrefix="1" applyNumberFormat="1"/>
    <xf numFmtId="0" fontId="0" fillId="0" borderId="1" xfId="0" applyBorder="1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2" xfId="0" applyBorder="1"/>
    <xf numFmtId="0" fontId="0" fillId="0" borderId="2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7" xfId="0" applyBorder="1"/>
    <xf numFmtId="0" fontId="0" fillId="0" borderId="6" xfId="0" applyBorder="1"/>
    <xf numFmtId="0" fontId="0" fillId="0" borderId="8" xfId="0" applyBorder="1"/>
    <xf numFmtId="164" fontId="0" fillId="0" borderId="8" xfId="0" applyNumberFormat="1" applyBorder="1" applyAlignment="1">
      <alignment horizontal="center"/>
    </xf>
    <xf numFmtId="0" fontId="2" fillId="0" borderId="0" xfId="0" applyFont="1"/>
    <xf numFmtId="0" fontId="0" fillId="2" borderId="0" xfId="0" applyFill="1"/>
    <xf numFmtId="0" fontId="3" fillId="0" borderId="0" xfId="0" applyFont="1"/>
    <xf numFmtId="17" fontId="0" fillId="0" borderId="0" xfId="0" applyNumberFormat="1"/>
    <xf numFmtId="169" fontId="5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/>
    <xf numFmtId="16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169" fontId="6" fillId="0" borderId="0" xfId="0" applyNumberFormat="1" applyFont="1" applyAlignment="1">
      <alignment horizontal="center"/>
    </xf>
    <xf numFmtId="169" fontId="6" fillId="0" borderId="0" xfId="0" applyNumberFormat="1" applyFont="1"/>
    <xf numFmtId="14" fontId="6" fillId="0" borderId="0" xfId="0" applyNumberFormat="1" applyFont="1"/>
    <xf numFmtId="1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microsoft.com/office/2017/06/relationships/rdRichValue" Target="richData/rdrichvalue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22/10/relationships/richValueRel" Target="richData/richValueRel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5" Type="http://schemas.microsoft.com/office/2017/06/relationships/rdRichValueTypes" Target="richData/rdRichValueTypes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06/relationships/rdRichValueStructure" Target="richData/rdrichvaluestructure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gif"/><Relationship Id="rId1" Type="http://schemas.openxmlformats.org/officeDocument/2006/relationships/image" Target="../media/image2.gif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241300</xdr:colOff>
      <xdr:row>0</xdr:row>
      <xdr:rowOff>139700</xdr:rowOff>
    </xdr:from>
    <xdr:to>
      <xdr:col>25</xdr:col>
      <xdr:colOff>279400</xdr:colOff>
      <xdr:row>21</xdr:row>
      <xdr:rowOff>88900</xdr:rowOff>
    </xdr:to>
    <xdr:pic>
      <xdr:nvPicPr>
        <xdr:cNvPr id="2" name="Picture 1" descr="Marine Water Quality Data Report">
          <a:extLst>
            <a:ext uri="{FF2B5EF4-FFF2-40B4-BE49-F238E27FC236}">
              <a16:creationId xmlns:a16="http://schemas.microsoft.com/office/drawing/2014/main" id="{3AEBDE09-D69C-E360-4AC6-48DB41A78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03400" y="139700"/>
          <a:ext cx="6642100" cy="487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736600</xdr:colOff>
      <xdr:row>0</xdr:row>
      <xdr:rowOff>165100</xdr:rowOff>
    </xdr:from>
    <xdr:to>
      <xdr:col>17</xdr:col>
      <xdr:colOff>228600</xdr:colOff>
      <xdr:row>21</xdr:row>
      <xdr:rowOff>76200</xdr:rowOff>
    </xdr:to>
    <xdr:pic>
      <xdr:nvPicPr>
        <xdr:cNvPr id="3" name="Picture 2" descr="Marine Water Quality Data Report">
          <a:extLst>
            <a:ext uri="{FF2B5EF4-FFF2-40B4-BE49-F238E27FC236}">
              <a16:creationId xmlns:a16="http://schemas.microsoft.com/office/drawing/2014/main" id="{6CD6B73D-3340-D012-7F8B-7625652DA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9200" y="165100"/>
          <a:ext cx="6921500" cy="483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698500</xdr:colOff>
      <xdr:row>22</xdr:row>
      <xdr:rowOff>38100</xdr:rowOff>
    </xdr:from>
    <xdr:to>
      <xdr:col>17</xdr:col>
      <xdr:colOff>279400</xdr:colOff>
      <xdr:row>45</xdr:row>
      <xdr:rowOff>139700</xdr:rowOff>
    </xdr:to>
    <xdr:pic>
      <xdr:nvPicPr>
        <xdr:cNvPr id="4" name="Picture 3" descr="Marine Water Quality Data Report">
          <a:extLst>
            <a:ext uri="{FF2B5EF4-FFF2-40B4-BE49-F238E27FC236}">
              <a16:creationId xmlns:a16="http://schemas.microsoft.com/office/drawing/2014/main" id="{588B15A4-84D0-1167-F6AB-F57C33AAF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1100" y="5168900"/>
          <a:ext cx="7010400" cy="477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279400</xdr:colOff>
      <xdr:row>22</xdr:row>
      <xdr:rowOff>12700</xdr:rowOff>
    </xdr:from>
    <xdr:to>
      <xdr:col>25</xdr:col>
      <xdr:colOff>495300</xdr:colOff>
      <xdr:row>45</xdr:row>
      <xdr:rowOff>0</xdr:rowOff>
    </xdr:to>
    <xdr:pic>
      <xdr:nvPicPr>
        <xdr:cNvPr id="5" name="Picture 4" descr="Marine Water Quality Data Report">
          <a:extLst>
            <a:ext uri="{FF2B5EF4-FFF2-40B4-BE49-F238E27FC236}">
              <a16:creationId xmlns:a16="http://schemas.microsoft.com/office/drawing/2014/main" id="{E0FE17F5-0B54-5F44-8DEE-243194D33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41500" y="5143500"/>
          <a:ext cx="6819900" cy="466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Marine Water Quality Data Report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3E4B-BE2D-C247-92AE-E1B170E80626}">
  <dimension ref="A1:I57"/>
  <sheetViews>
    <sheetView tabSelected="1" topLeftCell="A28" workbookViewId="0">
      <selection activeCell="B57" sqref="B57"/>
    </sheetView>
  </sheetViews>
  <sheetFormatPr baseColWidth="10" defaultRowHeight="16" x14ac:dyDescent="0.2"/>
  <cols>
    <col min="1" max="1" width="11.33203125" bestFit="1" customWidth="1"/>
    <col min="2" max="2" width="65.1640625" bestFit="1" customWidth="1"/>
    <col min="3" max="4" width="15.1640625" bestFit="1" customWidth="1"/>
  </cols>
  <sheetData>
    <row r="1" spans="1:9" x14ac:dyDescent="0.2">
      <c r="A1" t="s">
        <v>17</v>
      </c>
      <c r="B1" t="s">
        <v>18</v>
      </c>
      <c r="C1" t="s">
        <v>28</v>
      </c>
      <c r="D1" t="s">
        <v>30</v>
      </c>
      <c r="E1" t="s">
        <v>16</v>
      </c>
    </row>
    <row r="2" spans="1:9" x14ac:dyDescent="0.2">
      <c r="A2" t="s">
        <v>19</v>
      </c>
      <c r="B2" s="25" t="s">
        <v>33</v>
      </c>
    </row>
    <row r="3" spans="1:9" x14ac:dyDescent="0.2">
      <c r="C3" t="s">
        <v>29</v>
      </c>
      <c r="D3" t="s">
        <v>23</v>
      </c>
      <c r="E3" t="s">
        <v>42</v>
      </c>
      <c r="F3" s="1" t="s">
        <v>37</v>
      </c>
    </row>
    <row r="4" spans="1:9" x14ac:dyDescent="0.2">
      <c r="C4" t="s">
        <v>31</v>
      </c>
      <c r="D4" t="s">
        <v>22</v>
      </c>
      <c r="E4" t="s">
        <v>32</v>
      </c>
    </row>
    <row r="5" spans="1:9" x14ac:dyDescent="0.2">
      <c r="C5" t="s">
        <v>35</v>
      </c>
      <c r="D5" t="s">
        <v>24</v>
      </c>
      <c r="E5" t="s">
        <v>42</v>
      </c>
      <c r="F5" t="s">
        <v>38</v>
      </c>
    </row>
    <row r="6" spans="1:9" x14ac:dyDescent="0.2">
      <c r="C6" t="s">
        <v>36</v>
      </c>
      <c r="D6" t="s">
        <v>25</v>
      </c>
      <c r="E6" t="s">
        <v>45</v>
      </c>
    </row>
    <row r="7" spans="1:9" s="8" customFormat="1" x14ac:dyDescent="0.2"/>
    <row r="8" spans="1:9" x14ac:dyDescent="0.2">
      <c r="A8" t="s">
        <v>20</v>
      </c>
      <c r="B8" s="25" t="s">
        <v>51</v>
      </c>
    </row>
    <row r="9" spans="1:9" x14ac:dyDescent="0.2">
      <c r="B9" t="s">
        <v>54</v>
      </c>
      <c r="C9" t="s">
        <v>29</v>
      </c>
      <c r="D9" s="1" t="s">
        <v>6</v>
      </c>
      <c r="E9" s="6" t="s">
        <v>41</v>
      </c>
      <c r="F9" t="s">
        <v>40</v>
      </c>
    </row>
    <row r="10" spans="1:9" x14ac:dyDescent="0.2">
      <c r="C10" t="s">
        <v>31</v>
      </c>
      <c r="D10" s="1" t="s">
        <v>0</v>
      </c>
      <c r="E10" t="s">
        <v>42</v>
      </c>
      <c r="F10" s="1" t="s">
        <v>37</v>
      </c>
    </row>
    <row r="11" spans="1:9" x14ac:dyDescent="0.2">
      <c r="C11" t="s">
        <v>39</v>
      </c>
      <c r="D11" s="1" t="s">
        <v>26</v>
      </c>
      <c r="E11" s="6" t="s">
        <v>43</v>
      </c>
      <c r="F11" s="26" t="s">
        <v>66</v>
      </c>
    </row>
    <row r="12" spans="1:9" x14ac:dyDescent="0.2">
      <c r="C12" t="s">
        <v>35</v>
      </c>
      <c r="D12" s="1" t="s">
        <v>27</v>
      </c>
      <c r="E12" s="6" t="s">
        <v>44</v>
      </c>
    </row>
    <row r="13" spans="1:9" x14ac:dyDescent="0.2">
      <c r="D13" s="1"/>
    </row>
    <row r="14" spans="1:9" x14ac:dyDescent="0.2">
      <c r="B14" t="s">
        <v>55</v>
      </c>
      <c r="C14" t="s">
        <v>47</v>
      </c>
      <c r="D14" s="1" t="s">
        <v>6</v>
      </c>
      <c r="E14" s="6" t="s">
        <v>41</v>
      </c>
      <c r="F14" t="s">
        <v>40</v>
      </c>
    </row>
    <row r="15" spans="1:9" x14ac:dyDescent="0.2">
      <c r="C15" t="s">
        <v>8</v>
      </c>
      <c r="D15" s="1" t="s">
        <v>0</v>
      </c>
      <c r="E15" t="s">
        <v>42</v>
      </c>
      <c r="F15" s="1" t="s">
        <v>37</v>
      </c>
    </row>
    <row r="16" spans="1:9" x14ac:dyDescent="0.2">
      <c r="C16" t="s">
        <v>48</v>
      </c>
      <c r="D16" s="1" t="s">
        <v>26</v>
      </c>
      <c r="E16" s="6" t="s">
        <v>43</v>
      </c>
      <c r="F16" t="s">
        <v>65</v>
      </c>
      <c r="I16" t="s">
        <v>46</v>
      </c>
    </row>
    <row r="17" spans="1:6" x14ac:dyDescent="0.2">
      <c r="C17" t="s">
        <v>49</v>
      </c>
      <c r="D17" s="1" t="s">
        <v>52</v>
      </c>
      <c r="E17" t="s">
        <v>56</v>
      </c>
      <c r="F17" t="s">
        <v>57</v>
      </c>
    </row>
    <row r="18" spans="1:6" x14ac:dyDescent="0.2">
      <c r="C18" t="s">
        <v>50</v>
      </c>
      <c r="D18" s="1" t="s">
        <v>53</v>
      </c>
      <c r="E18" s="6"/>
      <c r="F18" t="s">
        <v>58</v>
      </c>
    </row>
    <row r="19" spans="1:6" ht="18" x14ac:dyDescent="0.2">
      <c r="E19" s="6"/>
      <c r="F19" s="24"/>
    </row>
    <row r="20" spans="1:6" x14ac:dyDescent="0.2">
      <c r="B20" t="s">
        <v>64</v>
      </c>
      <c r="C20" t="s">
        <v>59</v>
      </c>
      <c r="D20" t="s">
        <v>6</v>
      </c>
      <c r="E20" s="6" t="s">
        <v>41</v>
      </c>
      <c r="F20" t="s">
        <v>40</v>
      </c>
    </row>
    <row r="21" spans="1:6" x14ac:dyDescent="0.2">
      <c r="C21" t="s">
        <v>60</v>
      </c>
      <c r="D21" s="6" t="s">
        <v>0</v>
      </c>
      <c r="E21" t="s">
        <v>42</v>
      </c>
      <c r="F21" s="1" t="s">
        <v>37</v>
      </c>
    </row>
    <row r="22" spans="1:6" x14ac:dyDescent="0.2">
      <c r="C22" t="s">
        <v>62</v>
      </c>
      <c r="D22" t="s">
        <v>26</v>
      </c>
      <c r="E22" s="6" t="s">
        <v>43</v>
      </c>
      <c r="F22" t="s">
        <v>65</v>
      </c>
    </row>
    <row r="23" spans="1:6" x14ac:dyDescent="0.2">
      <c r="C23" t="s">
        <v>63</v>
      </c>
      <c r="D23" t="s">
        <v>52</v>
      </c>
      <c r="E23" t="s">
        <v>56</v>
      </c>
      <c r="F23" t="s">
        <v>57</v>
      </c>
    </row>
    <row r="24" spans="1:6" x14ac:dyDescent="0.2">
      <c r="C24" t="s">
        <v>61</v>
      </c>
      <c r="D24" t="s">
        <v>53</v>
      </c>
      <c r="E24" s="6"/>
      <c r="F24" t="s">
        <v>58</v>
      </c>
    </row>
    <row r="26" spans="1:6" x14ac:dyDescent="0.2">
      <c r="B26" t="s">
        <v>74</v>
      </c>
      <c r="C26" t="s">
        <v>69</v>
      </c>
      <c r="D26" s="1" t="s">
        <v>6</v>
      </c>
      <c r="E26" s="6" t="s">
        <v>41</v>
      </c>
      <c r="F26" t="s">
        <v>40</v>
      </c>
    </row>
    <row r="27" spans="1:6" x14ac:dyDescent="0.2">
      <c r="C27" t="s">
        <v>70</v>
      </c>
      <c r="D27" s="1" t="s">
        <v>0</v>
      </c>
      <c r="E27" t="s">
        <v>42</v>
      </c>
      <c r="F27" s="1" t="s">
        <v>37</v>
      </c>
    </row>
    <row r="28" spans="1:6" x14ac:dyDescent="0.2">
      <c r="C28" t="s">
        <v>71</v>
      </c>
      <c r="D28" s="1" t="s">
        <v>26</v>
      </c>
      <c r="E28" s="6" t="s">
        <v>43</v>
      </c>
      <c r="F28" t="s">
        <v>65</v>
      </c>
    </row>
    <row r="29" spans="1:6" x14ac:dyDescent="0.2">
      <c r="C29" t="s">
        <v>72</v>
      </c>
      <c r="D29" s="1" t="s">
        <v>67</v>
      </c>
      <c r="E29" t="s">
        <v>56</v>
      </c>
      <c r="F29" t="s">
        <v>76</v>
      </c>
    </row>
    <row r="30" spans="1:6" x14ac:dyDescent="0.2">
      <c r="C30" t="s">
        <v>73</v>
      </c>
      <c r="D30" s="1" t="s">
        <v>68</v>
      </c>
      <c r="F30" t="s">
        <v>75</v>
      </c>
    </row>
    <row r="31" spans="1:6" s="8" customFormat="1" x14ac:dyDescent="0.2"/>
    <row r="32" spans="1:6" x14ac:dyDescent="0.2">
      <c r="A32" t="s">
        <v>82</v>
      </c>
      <c r="B32" s="25" t="s">
        <v>83</v>
      </c>
    </row>
    <row r="33" spans="1:6" x14ac:dyDescent="0.2">
      <c r="B33" t="s">
        <v>77</v>
      </c>
      <c r="C33" t="s">
        <v>29</v>
      </c>
      <c r="D33" s="1" t="s">
        <v>3</v>
      </c>
      <c r="E33" t="s">
        <v>81</v>
      </c>
      <c r="F33" t="s">
        <v>78</v>
      </c>
    </row>
    <row r="34" spans="1:6" x14ac:dyDescent="0.2">
      <c r="C34" t="s">
        <v>31</v>
      </c>
      <c r="D34" s="1" t="s">
        <v>6</v>
      </c>
      <c r="E34" t="s">
        <v>80</v>
      </c>
      <c r="F34" t="s">
        <v>40</v>
      </c>
    </row>
    <row r="35" spans="1:6" x14ac:dyDescent="0.2">
      <c r="C35" t="s">
        <v>39</v>
      </c>
      <c r="D35" s="1" t="s">
        <v>2</v>
      </c>
      <c r="F35" t="s">
        <v>79</v>
      </c>
    </row>
    <row r="36" spans="1:6" x14ac:dyDescent="0.2">
      <c r="C36" t="s">
        <v>35</v>
      </c>
      <c r="D36" s="1" t="s">
        <v>0</v>
      </c>
      <c r="E36" t="s">
        <v>42</v>
      </c>
      <c r="F36" t="s">
        <v>37</v>
      </c>
    </row>
    <row r="38" spans="1:6" x14ac:dyDescent="0.2">
      <c r="B38" t="s">
        <v>88</v>
      </c>
      <c r="C38" s="3" t="s">
        <v>0</v>
      </c>
      <c r="D38" t="s">
        <v>34</v>
      </c>
      <c r="E38" t="s">
        <v>38</v>
      </c>
    </row>
    <row r="39" spans="1:6" x14ac:dyDescent="0.2">
      <c r="C39" s="3" t="s">
        <v>13</v>
      </c>
      <c r="D39" t="s">
        <v>4</v>
      </c>
      <c r="E39" t="s">
        <v>84</v>
      </c>
    </row>
    <row r="40" spans="1:6" x14ac:dyDescent="0.2">
      <c r="D40" t="s">
        <v>14</v>
      </c>
      <c r="E40" t="s">
        <v>85</v>
      </c>
    </row>
    <row r="41" spans="1:6" x14ac:dyDescent="0.2">
      <c r="D41" t="s">
        <v>5</v>
      </c>
      <c r="E41" t="s">
        <v>86</v>
      </c>
    </row>
    <row r="42" spans="1:6" x14ac:dyDescent="0.2">
      <c r="C42" s="3" t="s">
        <v>3</v>
      </c>
      <c r="D42" s="27" t="s">
        <v>81</v>
      </c>
      <c r="E42" t="s">
        <v>87</v>
      </c>
    </row>
    <row r="44" spans="1:6" s="8" customFormat="1" x14ac:dyDescent="0.2"/>
    <row r="45" spans="1:6" x14ac:dyDescent="0.2">
      <c r="A45" t="s">
        <v>89</v>
      </c>
      <c r="B45" s="25" t="s">
        <v>21</v>
      </c>
    </row>
    <row r="46" spans="1:6" x14ac:dyDescent="0.2">
      <c r="B46" t="s">
        <v>77</v>
      </c>
      <c r="C46" t="s">
        <v>29</v>
      </c>
      <c r="D46" s="1" t="s">
        <v>3</v>
      </c>
    </row>
    <row r="47" spans="1:6" x14ac:dyDescent="0.2">
      <c r="C47" t="s">
        <v>31</v>
      </c>
      <c r="D47" s="1" t="s">
        <v>6</v>
      </c>
    </row>
    <row r="48" spans="1:6" x14ac:dyDescent="0.2">
      <c r="C48" t="s">
        <v>39</v>
      </c>
      <c r="D48" s="1" t="s">
        <v>2</v>
      </c>
    </row>
    <row r="49" spans="1:5" x14ac:dyDescent="0.2">
      <c r="C49" t="s">
        <v>35</v>
      </c>
      <c r="D49" s="1" t="s">
        <v>0</v>
      </c>
    </row>
    <row r="51" spans="1:5" x14ac:dyDescent="0.2">
      <c r="B51" t="s">
        <v>88</v>
      </c>
      <c r="C51" s="3" t="s">
        <v>0</v>
      </c>
      <c r="D51" t="s">
        <v>34</v>
      </c>
      <c r="E51" t="s">
        <v>38</v>
      </c>
    </row>
    <row r="52" spans="1:5" x14ac:dyDescent="0.2">
      <c r="C52" s="3" t="s">
        <v>13</v>
      </c>
      <c r="D52" t="s">
        <v>4</v>
      </c>
      <c r="E52" t="s">
        <v>84</v>
      </c>
    </row>
    <row r="53" spans="1:5" x14ac:dyDescent="0.2">
      <c r="D53" s="1" t="s">
        <v>15</v>
      </c>
      <c r="E53" t="s">
        <v>85</v>
      </c>
    </row>
    <row r="54" spans="1:5" x14ac:dyDescent="0.2">
      <c r="D54" t="s">
        <v>5</v>
      </c>
      <c r="E54" t="s">
        <v>86</v>
      </c>
    </row>
    <row r="55" spans="1:5" x14ac:dyDescent="0.2">
      <c r="C55" s="3" t="s">
        <v>3</v>
      </c>
      <c r="D55" s="27" t="s">
        <v>91</v>
      </c>
      <c r="E55" t="s">
        <v>90</v>
      </c>
    </row>
    <row r="57" spans="1:5" x14ac:dyDescent="0.2">
      <c r="A57" t="s">
        <v>106</v>
      </c>
      <c r="B57" s="25" t="s">
        <v>107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4078F-2556-8946-96EE-14045779A077}">
  <dimension ref="A1:E49"/>
  <sheetViews>
    <sheetView topLeftCell="A7" workbookViewId="0">
      <selection activeCell="E1" sqref="E1"/>
    </sheetView>
  </sheetViews>
  <sheetFormatPr baseColWidth="10" defaultRowHeight="16" x14ac:dyDescent="0.2"/>
  <cols>
    <col min="1" max="1" width="11" style="11" bestFit="1" customWidth="1"/>
    <col min="2" max="2" width="12.1640625" style="22" bestFit="1" customWidth="1"/>
    <col min="4" max="4" width="11.1640625" style="11" bestFit="1" customWidth="1"/>
    <col min="5" max="5" width="15.1640625" style="22" bestFit="1" customWidth="1"/>
  </cols>
  <sheetData>
    <row r="1" spans="1:5" x14ac:dyDescent="0.2">
      <c r="A1" s="20" t="s">
        <v>23</v>
      </c>
      <c r="B1" s="21" t="s">
        <v>22</v>
      </c>
      <c r="D1" s="20" t="s">
        <v>24</v>
      </c>
      <c r="E1" s="21" t="s">
        <v>25</v>
      </c>
    </row>
    <row r="2" spans="1:5" x14ac:dyDescent="0.2">
      <c r="A2" s="19" t="s">
        <v>1</v>
      </c>
      <c r="B2" s="22">
        <v>7.228820959236712E-2</v>
      </c>
      <c r="D2" s="12" t="s">
        <v>1</v>
      </c>
      <c r="E2" s="23">
        <v>2.4799999999999999E-2</v>
      </c>
    </row>
    <row r="3" spans="1:5" x14ac:dyDescent="0.2">
      <c r="A3" s="19" t="s">
        <v>1</v>
      </c>
      <c r="B3" s="22">
        <v>7.5045853116011252E-2</v>
      </c>
      <c r="D3" s="12" t="s">
        <v>1</v>
      </c>
      <c r="E3" s="23">
        <v>2.75E-2</v>
      </c>
    </row>
    <row r="4" spans="1:5" x14ac:dyDescent="0.2">
      <c r="A4" s="19" t="s">
        <v>1</v>
      </c>
      <c r="B4" s="22">
        <v>7.1251403710463124E-2</v>
      </c>
      <c r="D4" s="12" t="s">
        <v>1</v>
      </c>
      <c r="E4" s="23">
        <v>2.1600000000000001E-2</v>
      </c>
    </row>
    <row r="5" spans="1:5" x14ac:dyDescent="0.2">
      <c r="A5" s="19" t="s">
        <v>1</v>
      </c>
      <c r="B5" s="22">
        <v>8.9857049150642396E-2</v>
      </c>
      <c r="D5" s="12" t="s">
        <v>1</v>
      </c>
      <c r="E5" s="23">
        <v>0.02</v>
      </c>
    </row>
    <row r="6" spans="1:5" x14ac:dyDescent="0.2">
      <c r="A6" s="19" t="s">
        <v>1</v>
      </c>
      <c r="B6" s="22">
        <v>9.0718034493235969E-2</v>
      </c>
      <c r="D6" s="12" t="s">
        <v>1</v>
      </c>
      <c r="E6" s="23">
        <v>3.7999999999999999E-2</v>
      </c>
    </row>
    <row r="7" spans="1:5" x14ac:dyDescent="0.2">
      <c r="A7" s="19" t="s">
        <v>1</v>
      </c>
      <c r="B7" s="22">
        <v>7.633354776366845E-2</v>
      </c>
      <c r="D7" s="12" t="s">
        <v>1</v>
      </c>
      <c r="E7" s="23">
        <v>3.7199999999999997E-2</v>
      </c>
    </row>
    <row r="8" spans="1:5" x14ac:dyDescent="0.2">
      <c r="A8" s="19" t="s">
        <v>1</v>
      </c>
      <c r="B8" s="22">
        <v>8.8076622702094667E-2</v>
      </c>
      <c r="D8" s="12" t="s">
        <v>1</v>
      </c>
      <c r="E8" s="23">
        <v>4.7800000000000002E-2</v>
      </c>
    </row>
    <row r="9" spans="1:5" x14ac:dyDescent="0.2">
      <c r="A9" s="19" t="s">
        <v>1</v>
      </c>
      <c r="B9" s="22">
        <v>7.8615226478455619E-2</v>
      </c>
      <c r="D9" s="12" t="s">
        <v>1</v>
      </c>
      <c r="E9" s="23">
        <v>3.9800000000000002E-2</v>
      </c>
    </row>
    <row r="10" spans="1:5" x14ac:dyDescent="0.2">
      <c r="A10" s="19" t="s">
        <v>1</v>
      </c>
      <c r="B10" s="22">
        <v>7.1452529129010053E-2</v>
      </c>
      <c r="D10" s="12" t="s">
        <v>1</v>
      </c>
      <c r="E10" s="23">
        <v>4.3700000000000003E-2</v>
      </c>
    </row>
    <row r="11" spans="1:5" x14ac:dyDescent="0.2">
      <c r="A11" s="19" t="s">
        <v>1</v>
      </c>
      <c r="B11" s="22">
        <v>9.5101421201367844E-2</v>
      </c>
      <c r="D11" s="12" t="s">
        <v>1</v>
      </c>
      <c r="E11" s="23">
        <v>3.8800000000000001E-2</v>
      </c>
    </row>
    <row r="12" spans="1:5" x14ac:dyDescent="0.2">
      <c r="A12" s="19" t="s">
        <v>1</v>
      </c>
      <c r="B12" s="22">
        <v>5.5105548697915487E-2</v>
      </c>
      <c r="D12" s="12" t="s">
        <v>1</v>
      </c>
      <c r="E12" s="23">
        <v>2.81E-2</v>
      </c>
    </row>
    <row r="13" spans="1:5" x14ac:dyDescent="0.2">
      <c r="A13" s="19" t="s">
        <v>1</v>
      </c>
      <c r="B13" s="22">
        <v>7.6371917118763968E-2</v>
      </c>
      <c r="D13" s="12" t="s">
        <v>1</v>
      </c>
      <c r="E13" s="23">
        <v>4.48E-2</v>
      </c>
    </row>
    <row r="14" spans="1:5" x14ac:dyDescent="0.2">
      <c r="A14" s="19" t="s">
        <v>1</v>
      </c>
      <c r="B14" s="22">
        <v>8.5731554089257464E-2</v>
      </c>
      <c r="D14" s="12" t="s">
        <v>1</v>
      </c>
      <c r="E14" s="23">
        <v>3.0300000000000001E-2</v>
      </c>
    </row>
    <row r="15" spans="1:5" x14ac:dyDescent="0.2">
      <c r="A15" s="19" t="s">
        <v>1</v>
      </c>
      <c r="B15" s="22">
        <v>7.4130358218525538E-2</v>
      </c>
      <c r="D15" s="12" t="s">
        <v>1</v>
      </c>
      <c r="E15" s="23">
        <v>3.3099999999999997E-2</v>
      </c>
    </row>
    <row r="16" spans="1:5" x14ac:dyDescent="0.2">
      <c r="A16" s="19" t="s">
        <v>1</v>
      </c>
      <c r="B16" s="22">
        <v>9.0013145782646589E-2</v>
      </c>
      <c r="D16" s="12" t="s">
        <v>1</v>
      </c>
      <c r="E16" s="23">
        <v>3.1800000000000002E-2</v>
      </c>
    </row>
    <row r="17" spans="1:5" x14ac:dyDescent="0.2">
      <c r="A17" s="19" t="s">
        <v>1</v>
      </c>
      <c r="B17" s="22">
        <v>6.5752002165215401E-2</v>
      </c>
      <c r="D17" s="12" t="s">
        <v>1</v>
      </c>
      <c r="E17" s="23">
        <v>3.1800000000000002E-2</v>
      </c>
    </row>
    <row r="18" spans="1:5" x14ac:dyDescent="0.2">
      <c r="A18" s="19" t="s">
        <v>1</v>
      </c>
      <c r="B18" s="22">
        <v>0.11745949612674089</v>
      </c>
      <c r="D18" s="12" t="s">
        <v>1</v>
      </c>
      <c r="E18" s="23">
        <v>2.6700000000000002E-2</v>
      </c>
    </row>
    <row r="19" spans="1:5" x14ac:dyDescent="0.2">
      <c r="A19" s="19" t="s">
        <v>1</v>
      </c>
      <c r="B19" s="22">
        <v>7.2318508572655843E-2</v>
      </c>
      <c r="D19" s="12" t="s">
        <v>1</v>
      </c>
      <c r="E19" s="23">
        <v>4.8300000000000003E-2</v>
      </c>
    </row>
    <row r="20" spans="1:5" x14ac:dyDescent="0.2">
      <c r="A20" s="19" t="s">
        <v>1</v>
      </c>
      <c r="B20" s="22">
        <v>6.8830321300576897E-2</v>
      </c>
      <c r="D20" s="12" t="s">
        <v>1</v>
      </c>
      <c r="E20" s="23">
        <v>2.5499999999999998E-2</v>
      </c>
    </row>
    <row r="21" spans="1:5" x14ac:dyDescent="0.2">
      <c r="A21" s="19" t="s">
        <v>1</v>
      </c>
      <c r="B21" s="22">
        <v>7.4808650339853761E-2</v>
      </c>
      <c r="D21" s="12" t="s">
        <v>1</v>
      </c>
      <c r="E21" s="23">
        <v>2.3E-2</v>
      </c>
    </row>
    <row r="22" spans="1:5" x14ac:dyDescent="0.2">
      <c r="A22" s="19" t="s">
        <v>10</v>
      </c>
      <c r="B22" s="22">
        <v>4.56251953216983E-2</v>
      </c>
      <c r="D22" s="12" t="s">
        <v>1</v>
      </c>
      <c r="E22" s="23">
        <v>1.9599999999999999E-2</v>
      </c>
    </row>
    <row r="23" spans="1:5" x14ac:dyDescent="0.2">
      <c r="A23" s="19" t="s">
        <v>10</v>
      </c>
      <c r="B23" s="22">
        <v>4.5260951414116735E-2</v>
      </c>
      <c r="D23" s="12" t="s">
        <v>1</v>
      </c>
      <c r="E23" s="23">
        <v>2.5100000000000001E-2</v>
      </c>
    </row>
    <row r="24" spans="1:5" x14ac:dyDescent="0.2">
      <c r="A24" s="19" t="s">
        <v>10</v>
      </c>
      <c r="B24" s="22">
        <v>4.7227716482342384E-2</v>
      </c>
      <c r="D24" s="12" t="s">
        <v>1</v>
      </c>
      <c r="E24" s="23">
        <v>4.4200000000000003E-2</v>
      </c>
    </row>
    <row r="25" spans="1:5" x14ac:dyDescent="0.2">
      <c r="A25" s="19" t="s">
        <v>10</v>
      </c>
      <c r="B25" s="22">
        <v>6.3751212714724698E-2</v>
      </c>
      <c r="D25" s="12" t="s">
        <v>1</v>
      </c>
      <c r="E25" s="23">
        <v>3.1099999999999999E-2</v>
      </c>
    </row>
    <row r="26" spans="1:5" x14ac:dyDescent="0.2">
      <c r="A26" s="19" t="s">
        <v>10</v>
      </c>
      <c r="B26" s="22">
        <v>6.3819588248666487E-2</v>
      </c>
      <c r="D26" s="12" t="s">
        <v>10</v>
      </c>
      <c r="E26" s="23">
        <v>3.9100000000000003E-2</v>
      </c>
    </row>
    <row r="27" spans="1:5" x14ac:dyDescent="0.2">
      <c r="A27" s="19" t="s">
        <v>10</v>
      </c>
      <c r="B27" s="22">
        <v>4.3511950926712263E-2</v>
      </c>
      <c r="D27" s="12" t="s">
        <v>10</v>
      </c>
      <c r="E27" s="23">
        <v>2.3599999999999999E-2</v>
      </c>
    </row>
    <row r="28" spans="1:5" x14ac:dyDescent="0.2">
      <c r="A28" s="19" t="s">
        <v>10</v>
      </c>
      <c r="B28" s="22">
        <v>5.9104414403925422E-2</v>
      </c>
      <c r="D28" s="12" t="s">
        <v>10</v>
      </c>
      <c r="E28" s="23">
        <v>3.0800000000000001E-2</v>
      </c>
    </row>
    <row r="29" spans="1:5" x14ac:dyDescent="0.2">
      <c r="A29" s="19" t="s">
        <v>10</v>
      </c>
      <c r="B29" s="22">
        <v>4.8080014566242613E-2</v>
      </c>
      <c r="D29" s="12" t="s">
        <v>10</v>
      </c>
      <c r="E29" s="23">
        <v>2.7199999999999998E-2</v>
      </c>
    </row>
    <row r="30" spans="1:5" x14ac:dyDescent="0.2">
      <c r="A30" s="19" t="s">
        <v>10</v>
      </c>
      <c r="B30" s="22">
        <v>3.3788320134422345E-2</v>
      </c>
      <c r="D30" s="12" t="s">
        <v>10</v>
      </c>
      <c r="E30" s="23">
        <v>3.5000000000000003E-2</v>
      </c>
    </row>
    <row r="31" spans="1:5" x14ac:dyDescent="0.2">
      <c r="A31" s="19" t="s">
        <v>10</v>
      </c>
      <c r="B31" s="22">
        <v>6.0304975994479107E-2</v>
      </c>
      <c r="D31" s="12" t="s">
        <v>10</v>
      </c>
      <c r="E31" s="23">
        <v>5.2900000000000003E-2</v>
      </c>
    </row>
    <row r="32" spans="1:5" x14ac:dyDescent="0.2">
      <c r="A32" s="19" t="s">
        <v>10</v>
      </c>
      <c r="B32" s="22">
        <v>2.9426607852302399E-2</v>
      </c>
      <c r="D32" s="12" t="s">
        <v>10</v>
      </c>
      <c r="E32" s="23">
        <v>5.1200000000000002E-2</v>
      </c>
    </row>
    <row r="33" spans="1:5" x14ac:dyDescent="0.2">
      <c r="A33" s="19" t="s">
        <v>10</v>
      </c>
      <c r="B33" s="22">
        <v>5.0930500625649251E-2</v>
      </c>
      <c r="D33" s="12" t="s">
        <v>10</v>
      </c>
      <c r="E33" s="23">
        <v>6.0199999999999997E-2</v>
      </c>
    </row>
    <row r="34" spans="1:5" x14ac:dyDescent="0.2">
      <c r="A34" s="19" t="s">
        <v>10</v>
      </c>
      <c r="B34" s="22">
        <v>5.8364555791877694E-2</v>
      </c>
      <c r="D34" s="12" t="s">
        <v>10</v>
      </c>
      <c r="E34" s="23">
        <v>6.4299999999999996E-2</v>
      </c>
    </row>
    <row r="35" spans="1:5" x14ac:dyDescent="0.2">
      <c r="A35" s="19" t="s">
        <v>10</v>
      </c>
      <c r="B35" s="22">
        <v>6.4091917782578403E-2</v>
      </c>
      <c r="D35" s="12" t="s">
        <v>10</v>
      </c>
      <c r="E35" s="23">
        <v>4.2000000000000003E-2</v>
      </c>
    </row>
    <row r="36" spans="1:5" x14ac:dyDescent="0.2">
      <c r="A36" s="19" t="s">
        <v>10</v>
      </c>
      <c r="B36" s="22">
        <v>6.6430770278963755E-2</v>
      </c>
      <c r="D36" s="12" t="s">
        <v>10</v>
      </c>
      <c r="E36" s="23">
        <v>5.21E-2</v>
      </c>
    </row>
    <row r="37" spans="1:5" x14ac:dyDescent="0.2">
      <c r="A37" s="19" t="s">
        <v>10</v>
      </c>
      <c r="B37" s="22">
        <v>3.8631763676298288E-2</v>
      </c>
      <c r="D37" s="12" t="s">
        <v>10</v>
      </c>
      <c r="E37" s="23">
        <v>3.3700000000000001E-2</v>
      </c>
    </row>
    <row r="38" spans="1:5" x14ac:dyDescent="0.2">
      <c r="A38" s="19" t="s">
        <v>10</v>
      </c>
      <c r="B38" s="22">
        <v>7.6343802424325993E-2</v>
      </c>
      <c r="D38" s="12" t="s">
        <v>10</v>
      </c>
      <c r="E38" s="23">
        <v>3.3099999999999997E-2</v>
      </c>
    </row>
    <row r="39" spans="1:5" x14ac:dyDescent="0.2">
      <c r="A39" s="19" t="s">
        <v>10</v>
      </c>
      <c r="B39" s="22">
        <v>4.7527095539648241E-2</v>
      </c>
      <c r="D39" s="12" t="s">
        <v>10</v>
      </c>
      <c r="E39" s="23">
        <v>3.9399999999999998E-2</v>
      </c>
    </row>
    <row r="40" spans="1:5" x14ac:dyDescent="0.2">
      <c r="A40" s="19" t="s">
        <v>10</v>
      </c>
      <c r="B40" s="22">
        <v>4.4782139378290085E-2</v>
      </c>
      <c r="D40" s="12" t="s">
        <v>10</v>
      </c>
      <c r="E40" s="23">
        <v>2.9100000000000001E-2</v>
      </c>
    </row>
    <row r="41" spans="1:5" x14ac:dyDescent="0.2">
      <c r="A41" s="19" t="s">
        <v>10</v>
      </c>
      <c r="B41" s="22">
        <v>5.2332365832800404E-2</v>
      </c>
      <c r="D41" s="12" t="s">
        <v>10</v>
      </c>
      <c r="E41" s="23">
        <v>3.2500000000000001E-2</v>
      </c>
    </row>
    <row r="42" spans="1:5" x14ac:dyDescent="0.2">
      <c r="A42" s="19"/>
      <c r="D42" s="12" t="s">
        <v>10</v>
      </c>
      <c r="E42" s="23">
        <v>3.04E-2</v>
      </c>
    </row>
    <row r="43" spans="1:5" x14ac:dyDescent="0.2">
      <c r="A43" s="19"/>
      <c r="D43" s="12" t="s">
        <v>10</v>
      </c>
      <c r="E43" s="23">
        <v>4.6199999999999998E-2</v>
      </c>
    </row>
    <row r="44" spans="1:5" x14ac:dyDescent="0.2">
      <c r="A44" s="19"/>
      <c r="D44" s="12" t="s">
        <v>10</v>
      </c>
      <c r="E44" s="23">
        <v>2.3900000000000001E-2</v>
      </c>
    </row>
    <row r="45" spans="1:5" x14ac:dyDescent="0.2">
      <c r="A45" s="19"/>
      <c r="D45" s="12" t="s">
        <v>10</v>
      </c>
      <c r="E45" s="23">
        <v>3.1300000000000001E-2</v>
      </c>
    </row>
    <row r="46" spans="1:5" x14ac:dyDescent="0.2">
      <c r="A46" s="19"/>
      <c r="D46" s="12" t="s">
        <v>10</v>
      </c>
      <c r="E46" s="23">
        <v>3.5999999999999997E-2</v>
      </c>
    </row>
    <row r="47" spans="1:5" x14ac:dyDescent="0.2">
      <c r="A47" s="19"/>
      <c r="D47" s="12" t="s">
        <v>10</v>
      </c>
      <c r="E47" s="23">
        <v>2.9399999999999999E-2</v>
      </c>
    </row>
    <row r="48" spans="1:5" x14ac:dyDescent="0.2">
      <c r="A48" s="19"/>
      <c r="D48" s="12" t="s">
        <v>10</v>
      </c>
      <c r="E48" s="23">
        <v>5.2600000000000001E-2</v>
      </c>
    </row>
    <row r="49" spans="1:5" x14ac:dyDescent="0.2">
      <c r="A49" s="19"/>
      <c r="D49" s="12" t="s">
        <v>10</v>
      </c>
      <c r="E49" s="23">
        <v>4.9599999999999998E-2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2DEED-AE63-0D4B-9351-071E172EA8D7}">
  <dimension ref="A1:W82"/>
  <sheetViews>
    <sheetView topLeftCell="E78" workbookViewId="0">
      <selection activeCell="E3" sqref="E3"/>
    </sheetView>
  </sheetViews>
  <sheetFormatPr baseColWidth="10" defaultRowHeight="16" x14ac:dyDescent="0.2"/>
  <cols>
    <col min="4" max="4" width="15.1640625" style="2" bestFit="1" customWidth="1"/>
    <col min="7" max="7" width="10.83203125" style="11"/>
    <col min="10" max="10" width="15.1640625" bestFit="1" customWidth="1"/>
    <col min="11" max="11" width="14.83203125" bestFit="1" customWidth="1"/>
    <col min="14" max="15" width="10.83203125" style="2"/>
    <col min="16" max="16" width="11.6640625" bestFit="1" customWidth="1"/>
    <col min="17" max="17" width="11" bestFit="1" customWidth="1"/>
    <col min="19" max="19" width="10.83203125" style="11"/>
    <col min="20" max="21" width="10.83203125" style="2"/>
    <col min="22" max="22" width="11.6640625" bestFit="1" customWidth="1"/>
    <col min="23" max="23" width="11" bestFit="1" customWidth="1"/>
  </cols>
  <sheetData>
    <row r="1" spans="1:23" x14ac:dyDescent="0.2">
      <c r="A1" t="s">
        <v>92</v>
      </c>
      <c r="G1" s="11" t="s">
        <v>11</v>
      </c>
      <c r="M1" t="s">
        <v>12</v>
      </c>
      <c r="U1" s="2" t="s">
        <v>7</v>
      </c>
    </row>
    <row r="2" spans="1:23" x14ac:dyDescent="0.2">
      <c r="A2" s="2" t="s">
        <v>6</v>
      </c>
      <c r="B2" s="2" t="s">
        <v>0</v>
      </c>
      <c r="C2" s="2" t="s">
        <v>26</v>
      </c>
      <c r="D2" s="2" t="s">
        <v>27</v>
      </c>
      <c r="E2" s="2" t="s">
        <v>93</v>
      </c>
      <c r="F2" s="2"/>
      <c r="G2" s="12" t="s">
        <v>6</v>
      </c>
      <c r="H2" s="2" t="s">
        <v>0</v>
      </c>
      <c r="I2" s="2" t="s">
        <v>26</v>
      </c>
      <c r="J2" s="2" t="s">
        <v>52</v>
      </c>
      <c r="K2" s="2" t="s">
        <v>53</v>
      </c>
      <c r="L2" s="2"/>
      <c r="M2" s="2" t="s">
        <v>6</v>
      </c>
      <c r="N2" s="2" t="s">
        <v>0</v>
      </c>
      <c r="O2" s="2" t="s">
        <v>26</v>
      </c>
      <c r="P2" s="2" t="s">
        <v>52</v>
      </c>
      <c r="Q2" s="2" t="s">
        <v>53</v>
      </c>
      <c r="R2" s="2"/>
      <c r="S2" s="12" t="s">
        <v>6</v>
      </c>
      <c r="T2" s="2" t="s">
        <v>0</v>
      </c>
      <c r="U2" s="2" t="s">
        <v>26</v>
      </c>
      <c r="V2" s="2" t="s">
        <v>67</v>
      </c>
      <c r="W2" s="2" t="s">
        <v>68</v>
      </c>
    </row>
    <row r="3" spans="1:23" x14ac:dyDescent="0.2">
      <c r="A3">
        <v>1</v>
      </c>
      <c r="B3" t="s">
        <v>1</v>
      </c>
      <c r="C3" t="s">
        <v>8</v>
      </c>
      <c r="D3" s="2">
        <v>68</v>
      </c>
      <c r="E3" s="9">
        <f>LOG(D3)</f>
        <v>1.8325089127062364</v>
      </c>
      <c r="G3" s="11">
        <v>1</v>
      </c>
      <c r="H3" t="s">
        <v>1</v>
      </c>
      <c r="I3" t="s">
        <v>8</v>
      </c>
      <c r="J3" s="2">
        <v>100</v>
      </c>
      <c r="K3" s="10">
        <v>1.5707963267948966</v>
      </c>
      <c r="M3">
        <v>1</v>
      </c>
      <c r="N3" t="s">
        <v>1</v>
      </c>
      <c r="O3" s="2" t="s">
        <v>8</v>
      </c>
      <c r="P3" s="13">
        <v>100</v>
      </c>
      <c r="Q3" s="10">
        <v>1.5707963267948966</v>
      </c>
      <c r="S3" s="11">
        <v>1</v>
      </c>
      <c r="T3" s="2" t="s">
        <v>1</v>
      </c>
      <c r="U3" s="2" t="s">
        <v>8</v>
      </c>
      <c r="V3" s="5">
        <v>47.666666666666664</v>
      </c>
      <c r="W3" s="5">
        <v>0.76205635261778448</v>
      </c>
    </row>
    <row r="4" spans="1:23" x14ac:dyDescent="0.2">
      <c r="A4">
        <v>1</v>
      </c>
      <c r="B4" t="s">
        <v>1</v>
      </c>
      <c r="C4" t="s">
        <v>8</v>
      </c>
      <c r="D4" s="2">
        <v>56</v>
      </c>
      <c r="E4" s="9">
        <f t="shared" ref="E4:E67" si="0">LOG(D4)</f>
        <v>1.7481880270062005</v>
      </c>
      <c r="G4" s="11">
        <v>1</v>
      </c>
      <c r="H4" t="s">
        <v>1</v>
      </c>
      <c r="I4" t="s">
        <v>8</v>
      </c>
      <c r="J4" s="2">
        <v>60</v>
      </c>
      <c r="K4" s="10">
        <v>0.88607712379261372</v>
      </c>
      <c r="M4">
        <v>1</v>
      </c>
      <c r="N4" t="s">
        <v>1</v>
      </c>
      <c r="O4" s="2" t="s">
        <v>8</v>
      </c>
      <c r="P4" s="13">
        <v>100</v>
      </c>
      <c r="Q4" s="10">
        <v>1.5707963267948966</v>
      </c>
      <c r="S4" s="11">
        <v>1</v>
      </c>
      <c r="T4" s="2" t="s">
        <v>1</v>
      </c>
      <c r="U4" s="2" t="s">
        <v>8</v>
      </c>
      <c r="V4" s="5">
        <v>31</v>
      </c>
      <c r="W4" s="5">
        <v>0.59050001516031803</v>
      </c>
    </row>
    <row r="5" spans="1:23" x14ac:dyDescent="0.2">
      <c r="A5">
        <v>1</v>
      </c>
      <c r="B5" t="s">
        <v>1</v>
      </c>
      <c r="C5" t="s">
        <v>8</v>
      </c>
      <c r="D5" s="2">
        <v>27</v>
      </c>
      <c r="E5" s="9">
        <f t="shared" si="0"/>
        <v>1.4313637641589874</v>
      </c>
      <c r="G5" s="11">
        <v>1</v>
      </c>
      <c r="H5" t="s">
        <v>1</v>
      </c>
      <c r="I5" t="s">
        <v>8</v>
      </c>
      <c r="J5" s="2">
        <v>100</v>
      </c>
      <c r="K5" s="10">
        <v>1.5707963267948966</v>
      </c>
      <c r="M5">
        <v>1</v>
      </c>
      <c r="N5" t="s">
        <v>1</v>
      </c>
      <c r="O5" s="2" t="s">
        <v>8</v>
      </c>
      <c r="P5" s="13">
        <v>80</v>
      </c>
      <c r="Q5" s="10">
        <v>1.1071487177940904</v>
      </c>
      <c r="S5" s="11">
        <v>1</v>
      </c>
      <c r="T5" s="2" t="s">
        <v>1</v>
      </c>
      <c r="U5" s="2" t="s">
        <v>8</v>
      </c>
      <c r="V5" s="5">
        <v>3.33</v>
      </c>
      <c r="W5" s="5">
        <v>0.18351114018696366</v>
      </c>
    </row>
    <row r="6" spans="1:23" x14ac:dyDescent="0.2">
      <c r="A6">
        <v>1</v>
      </c>
      <c r="B6" t="s">
        <v>1</v>
      </c>
      <c r="C6" t="s">
        <v>8</v>
      </c>
      <c r="D6" s="2">
        <v>2</v>
      </c>
      <c r="E6" s="9">
        <f t="shared" si="0"/>
        <v>0.3010299956639812</v>
      </c>
      <c r="G6" s="11">
        <v>1</v>
      </c>
      <c r="H6" t="s">
        <v>1</v>
      </c>
      <c r="I6" t="s">
        <v>8</v>
      </c>
      <c r="J6" s="2">
        <v>100</v>
      </c>
      <c r="K6" s="10">
        <v>1.5707963267948966</v>
      </c>
      <c r="M6">
        <v>1</v>
      </c>
      <c r="N6" t="s">
        <v>1</v>
      </c>
      <c r="O6" s="2" t="s">
        <v>8</v>
      </c>
      <c r="P6" s="13">
        <v>80</v>
      </c>
      <c r="Q6" s="10">
        <v>1.1071487177940904</v>
      </c>
      <c r="S6" s="11">
        <v>1</v>
      </c>
      <c r="T6" s="2" t="s">
        <v>1</v>
      </c>
      <c r="U6" s="2" t="s">
        <v>8</v>
      </c>
      <c r="V6" s="5">
        <v>35</v>
      </c>
      <c r="W6" s="5">
        <v>0.63305183638974949</v>
      </c>
    </row>
    <row r="7" spans="1:23" x14ac:dyDescent="0.2">
      <c r="A7">
        <v>1</v>
      </c>
      <c r="B7" t="s">
        <v>1</v>
      </c>
      <c r="C7" t="s">
        <v>8</v>
      </c>
      <c r="D7" s="2">
        <v>3</v>
      </c>
      <c r="E7" s="9">
        <f t="shared" si="0"/>
        <v>0.47712125471966244</v>
      </c>
      <c r="G7" s="11">
        <v>1</v>
      </c>
      <c r="H7" t="s">
        <v>1</v>
      </c>
      <c r="I7" t="s">
        <v>8</v>
      </c>
      <c r="J7" s="2">
        <v>100</v>
      </c>
      <c r="K7" s="10">
        <v>1.5707963267948966</v>
      </c>
      <c r="M7">
        <v>1</v>
      </c>
      <c r="N7" t="s">
        <v>1</v>
      </c>
      <c r="O7" s="2" t="s">
        <v>8</v>
      </c>
      <c r="P7" s="13">
        <v>100</v>
      </c>
      <c r="Q7" s="10">
        <v>1.5707963267948966</v>
      </c>
      <c r="S7" s="11">
        <v>1</v>
      </c>
      <c r="T7" s="2" t="s">
        <v>1</v>
      </c>
      <c r="U7" s="2" t="s">
        <v>8</v>
      </c>
      <c r="V7" s="5">
        <v>37.666666666666664</v>
      </c>
      <c r="W7" s="5">
        <v>0.66077860079696449</v>
      </c>
    </row>
    <row r="8" spans="1:23" x14ac:dyDescent="0.2">
      <c r="A8">
        <v>1</v>
      </c>
      <c r="B8" t="s">
        <v>1</v>
      </c>
      <c r="C8" t="s">
        <v>8</v>
      </c>
      <c r="D8" s="2">
        <v>57</v>
      </c>
      <c r="E8" s="9">
        <f t="shared" si="0"/>
        <v>1.7558748556724915</v>
      </c>
      <c r="G8" s="11">
        <v>1</v>
      </c>
      <c r="H8" t="s">
        <v>1</v>
      </c>
      <c r="I8" t="s">
        <v>8</v>
      </c>
      <c r="J8" s="2">
        <v>100</v>
      </c>
      <c r="K8" s="10">
        <v>1.5707963267948966</v>
      </c>
      <c r="M8">
        <v>1</v>
      </c>
      <c r="N8" t="s">
        <v>1</v>
      </c>
      <c r="O8" s="2" t="s">
        <v>8</v>
      </c>
      <c r="P8" s="13">
        <v>80</v>
      </c>
      <c r="Q8" s="10">
        <v>1.1071487177940904</v>
      </c>
      <c r="S8" s="11">
        <v>1</v>
      </c>
      <c r="T8" s="2" t="s">
        <v>1</v>
      </c>
      <c r="U8" s="2" t="s">
        <v>8</v>
      </c>
      <c r="V8" s="5">
        <v>71.666666666666671</v>
      </c>
      <c r="W8" s="5">
        <v>1.0094922313871642</v>
      </c>
    </row>
    <row r="9" spans="1:23" x14ac:dyDescent="0.2">
      <c r="A9">
        <v>1</v>
      </c>
      <c r="B9" t="s">
        <v>1</v>
      </c>
      <c r="C9" t="s">
        <v>8</v>
      </c>
      <c r="D9" s="2">
        <v>22</v>
      </c>
      <c r="E9" s="9">
        <f t="shared" si="0"/>
        <v>1.3424226808222062</v>
      </c>
      <c r="G9" s="11">
        <v>1</v>
      </c>
      <c r="H9" t="s">
        <v>1</v>
      </c>
      <c r="I9" t="s">
        <v>8</v>
      </c>
      <c r="J9" s="2">
        <v>100</v>
      </c>
      <c r="K9" s="10">
        <v>1.5707963267948966</v>
      </c>
      <c r="M9">
        <v>1</v>
      </c>
      <c r="N9" t="s">
        <v>1</v>
      </c>
      <c r="O9" s="2" t="s">
        <v>8</v>
      </c>
      <c r="P9" s="13">
        <v>80</v>
      </c>
      <c r="Q9" s="10">
        <v>1.1071487177940904</v>
      </c>
      <c r="S9" s="11">
        <v>1</v>
      </c>
      <c r="T9" s="2" t="s">
        <v>1</v>
      </c>
      <c r="U9" s="2" t="s">
        <v>8</v>
      </c>
      <c r="V9" s="5">
        <v>68.67</v>
      </c>
      <c r="W9" s="5">
        <v>0.97673387544039814</v>
      </c>
    </row>
    <row r="10" spans="1:23" x14ac:dyDescent="0.2">
      <c r="A10">
        <v>1</v>
      </c>
      <c r="B10" t="s">
        <v>1</v>
      </c>
      <c r="C10" t="s">
        <v>8</v>
      </c>
      <c r="D10" s="2">
        <v>2</v>
      </c>
      <c r="E10" s="9">
        <f t="shared" si="0"/>
        <v>0.3010299956639812</v>
      </c>
      <c r="G10" s="11">
        <v>1</v>
      </c>
      <c r="H10" t="s">
        <v>1</v>
      </c>
      <c r="I10" t="s">
        <v>8</v>
      </c>
      <c r="J10" s="2">
        <v>100</v>
      </c>
      <c r="K10" s="10">
        <v>1.5707963267948966</v>
      </c>
      <c r="M10">
        <v>1</v>
      </c>
      <c r="N10" t="s">
        <v>1</v>
      </c>
      <c r="O10" s="2" t="s">
        <v>8</v>
      </c>
      <c r="P10" s="13">
        <v>80</v>
      </c>
      <c r="Q10" s="10">
        <v>1.1071487177940904</v>
      </c>
      <c r="S10" s="11">
        <v>1</v>
      </c>
      <c r="T10" s="2" t="s">
        <v>1</v>
      </c>
      <c r="U10" s="2" t="s">
        <v>8</v>
      </c>
      <c r="V10" s="5">
        <v>63</v>
      </c>
      <c r="W10" s="5">
        <v>0.91690926485168278</v>
      </c>
    </row>
    <row r="11" spans="1:23" x14ac:dyDescent="0.2">
      <c r="A11">
        <v>1</v>
      </c>
      <c r="B11" t="s">
        <v>1</v>
      </c>
      <c r="C11" t="s">
        <v>8</v>
      </c>
      <c r="D11" s="2">
        <v>10</v>
      </c>
      <c r="E11" s="9">
        <f t="shared" si="0"/>
        <v>1</v>
      </c>
      <c r="G11" s="11">
        <v>1</v>
      </c>
      <c r="H11" t="s">
        <v>1</v>
      </c>
      <c r="I11" t="s">
        <v>8</v>
      </c>
      <c r="J11" s="2">
        <v>100</v>
      </c>
      <c r="K11" s="10">
        <v>1.5707963267948966</v>
      </c>
      <c r="M11">
        <v>1</v>
      </c>
      <c r="N11" t="s">
        <v>1</v>
      </c>
      <c r="O11" s="2" t="s">
        <v>8</v>
      </c>
      <c r="P11" s="13">
        <v>100</v>
      </c>
      <c r="Q11" s="10">
        <v>1.5707963267949001</v>
      </c>
      <c r="S11" s="11">
        <v>1</v>
      </c>
      <c r="T11" s="2" t="s">
        <v>1</v>
      </c>
      <c r="U11" s="2" t="s">
        <v>8</v>
      </c>
      <c r="V11" s="5">
        <v>94.666666666666671</v>
      </c>
      <c r="W11" s="5">
        <v>1.3377525278054809</v>
      </c>
    </row>
    <row r="12" spans="1:23" x14ac:dyDescent="0.2">
      <c r="A12">
        <v>1</v>
      </c>
      <c r="B12" t="s">
        <v>1</v>
      </c>
      <c r="C12" t="s">
        <v>8</v>
      </c>
      <c r="D12" s="2">
        <v>7</v>
      </c>
      <c r="E12" s="9">
        <f t="shared" si="0"/>
        <v>0.84509804001425681</v>
      </c>
      <c r="G12" s="11">
        <v>1</v>
      </c>
      <c r="H12" t="s">
        <v>1</v>
      </c>
      <c r="I12" t="s">
        <v>8</v>
      </c>
      <c r="J12" s="2">
        <v>80</v>
      </c>
      <c r="K12" s="10">
        <v>1.1071487177940904</v>
      </c>
      <c r="M12">
        <v>1</v>
      </c>
      <c r="N12" t="s">
        <v>1</v>
      </c>
      <c r="O12" s="2" t="s">
        <v>8</v>
      </c>
      <c r="P12" s="13">
        <v>100</v>
      </c>
      <c r="Q12" s="10">
        <v>1.5707963267948966</v>
      </c>
      <c r="S12" s="11">
        <v>1</v>
      </c>
      <c r="T12" s="2" t="s">
        <v>1</v>
      </c>
      <c r="U12" s="2" t="s">
        <v>8</v>
      </c>
      <c r="V12" s="5">
        <v>44.23</v>
      </c>
      <c r="W12" s="5">
        <v>0.72756932310140843</v>
      </c>
    </row>
    <row r="13" spans="1:23" x14ac:dyDescent="0.2">
      <c r="A13">
        <v>2</v>
      </c>
      <c r="B13" t="s">
        <v>1</v>
      </c>
      <c r="C13" t="s">
        <v>8</v>
      </c>
      <c r="D13" s="2">
        <v>10</v>
      </c>
      <c r="E13" s="9">
        <f t="shared" si="0"/>
        <v>1</v>
      </c>
      <c r="G13" s="11">
        <v>2</v>
      </c>
      <c r="H13" t="s">
        <v>1</v>
      </c>
      <c r="I13" t="s">
        <v>8</v>
      </c>
      <c r="J13" s="2">
        <v>80</v>
      </c>
      <c r="K13" s="10">
        <v>1.1071487177940904</v>
      </c>
      <c r="M13">
        <v>2</v>
      </c>
      <c r="N13" t="s">
        <v>1</v>
      </c>
      <c r="O13" s="2" t="s">
        <v>8</v>
      </c>
      <c r="P13" s="13">
        <v>100</v>
      </c>
      <c r="Q13" s="10">
        <v>1.5707963267948966</v>
      </c>
      <c r="S13" s="11">
        <v>2</v>
      </c>
      <c r="T13" s="2" t="s">
        <v>1</v>
      </c>
      <c r="U13" s="2" t="s">
        <v>8</v>
      </c>
      <c r="V13" s="5">
        <v>77.666666666666671</v>
      </c>
      <c r="W13" s="5">
        <v>1.0785785317162444</v>
      </c>
    </row>
    <row r="14" spans="1:23" x14ac:dyDescent="0.2">
      <c r="A14">
        <v>2</v>
      </c>
      <c r="B14" t="s">
        <v>1</v>
      </c>
      <c r="C14" t="s">
        <v>8</v>
      </c>
      <c r="D14" s="2">
        <v>26</v>
      </c>
      <c r="E14" s="9">
        <f t="shared" si="0"/>
        <v>1.414973347970818</v>
      </c>
      <c r="G14" s="11">
        <v>2</v>
      </c>
      <c r="H14" t="s">
        <v>1</v>
      </c>
      <c r="I14" t="s">
        <v>8</v>
      </c>
      <c r="J14" s="2">
        <v>80</v>
      </c>
      <c r="K14" s="10">
        <v>1.1071487177940904</v>
      </c>
      <c r="M14">
        <v>2</v>
      </c>
      <c r="N14" t="s">
        <v>1</v>
      </c>
      <c r="O14" s="2" t="s">
        <v>8</v>
      </c>
      <c r="P14" s="13">
        <v>80</v>
      </c>
      <c r="Q14" s="10">
        <v>1.1071487177940904</v>
      </c>
      <c r="S14" s="11">
        <v>2</v>
      </c>
      <c r="T14" s="2" t="s">
        <v>1</v>
      </c>
      <c r="U14" s="2" t="s">
        <v>8</v>
      </c>
      <c r="V14" s="5">
        <v>45.666666666666664</v>
      </c>
      <c r="W14" s="5">
        <v>0.74201039897199328</v>
      </c>
    </row>
    <row r="15" spans="1:23" x14ac:dyDescent="0.2">
      <c r="A15">
        <v>2</v>
      </c>
      <c r="B15" t="s">
        <v>1</v>
      </c>
      <c r="C15" t="s">
        <v>8</v>
      </c>
      <c r="D15" s="2">
        <v>2</v>
      </c>
      <c r="E15" s="9">
        <f t="shared" si="0"/>
        <v>0.3010299956639812</v>
      </c>
      <c r="G15" s="11">
        <v>2</v>
      </c>
      <c r="H15" t="s">
        <v>1</v>
      </c>
      <c r="I15" t="s">
        <v>8</v>
      </c>
      <c r="J15" s="2">
        <v>100</v>
      </c>
      <c r="K15" s="10">
        <v>1.5707963267948966</v>
      </c>
      <c r="M15">
        <v>2</v>
      </c>
      <c r="N15" t="s">
        <v>1</v>
      </c>
      <c r="O15" s="2" t="s">
        <v>8</v>
      </c>
      <c r="P15" s="13">
        <v>60</v>
      </c>
      <c r="Q15" s="10">
        <v>0.88607712379261372</v>
      </c>
      <c r="S15" s="11">
        <v>2</v>
      </c>
      <c r="T15" s="2" t="s">
        <v>1</v>
      </c>
      <c r="U15" s="2" t="s">
        <v>8</v>
      </c>
      <c r="V15" s="5">
        <v>69.666666666666671</v>
      </c>
      <c r="W15" s="5">
        <v>0.98752534445441775</v>
      </c>
    </row>
    <row r="16" spans="1:23" x14ac:dyDescent="0.2">
      <c r="A16">
        <v>2</v>
      </c>
      <c r="B16" t="s">
        <v>1</v>
      </c>
      <c r="C16" t="s">
        <v>8</v>
      </c>
      <c r="D16" s="2">
        <v>116</v>
      </c>
      <c r="E16" s="9">
        <f t="shared" si="0"/>
        <v>2.0644579892269186</v>
      </c>
      <c r="G16" s="11">
        <v>2</v>
      </c>
      <c r="H16" t="s">
        <v>1</v>
      </c>
      <c r="I16" t="s">
        <v>8</v>
      </c>
      <c r="J16" s="2">
        <v>100</v>
      </c>
      <c r="K16" s="10">
        <v>1.5707963267948966</v>
      </c>
      <c r="M16">
        <v>2</v>
      </c>
      <c r="N16" t="s">
        <v>1</v>
      </c>
      <c r="O16" s="2" t="s">
        <v>8</v>
      </c>
      <c r="P16" s="13">
        <v>80</v>
      </c>
      <c r="Q16" s="10">
        <v>1.1071487177940904</v>
      </c>
      <c r="S16" s="11">
        <v>2</v>
      </c>
      <c r="T16" s="2" t="s">
        <v>1</v>
      </c>
      <c r="U16" s="2" t="s">
        <v>8</v>
      </c>
      <c r="V16" s="5">
        <v>69.666666666666671</v>
      </c>
      <c r="W16" s="5">
        <v>0.98752534445441775</v>
      </c>
    </row>
    <row r="17" spans="1:23" x14ac:dyDescent="0.2">
      <c r="A17">
        <v>2</v>
      </c>
      <c r="B17" t="s">
        <v>1</v>
      </c>
      <c r="C17" t="s">
        <v>8</v>
      </c>
      <c r="D17" s="2">
        <v>110</v>
      </c>
      <c r="E17" s="9">
        <f t="shared" si="0"/>
        <v>2.0413926851582249</v>
      </c>
      <c r="G17" s="11">
        <v>2</v>
      </c>
      <c r="H17" t="s">
        <v>1</v>
      </c>
      <c r="I17" t="s">
        <v>8</v>
      </c>
      <c r="J17" s="2">
        <v>100</v>
      </c>
      <c r="K17" s="10">
        <v>1.5707963267948966</v>
      </c>
      <c r="M17">
        <v>2</v>
      </c>
      <c r="N17" t="s">
        <v>1</v>
      </c>
      <c r="O17" s="2" t="s">
        <v>8</v>
      </c>
      <c r="P17" s="13">
        <v>100</v>
      </c>
      <c r="Q17" s="10">
        <v>1.5707963267948966</v>
      </c>
      <c r="S17" s="11">
        <v>2</v>
      </c>
      <c r="T17" s="2" t="s">
        <v>1</v>
      </c>
      <c r="U17" s="2" t="s">
        <v>8</v>
      </c>
      <c r="V17" s="5">
        <v>52.6666666666667</v>
      </c>
      <c r="W17" s="5">
        <v>0.81207748824860304</v>
      </c>
    </row>
    <row r="18" spans="1:23" x14ac:dyDescent="0.2">
      <c r="A18">
        <v>2</v>
      </c>
      <c r="B18" t="s">
        <v>1</v>
      </c>
      <c r="C18" t="s">
        <v>8</v>
      </c>
      <c r="D18" s="2">
        <v>28</v>
      </c>
      <c r="E18" s="9">
        <f t="shared" si="0"/>
        <v>1.4471580313422192</v>
      </c>
      <c r="G18" s="11">
        <v>2</v>
      </c>
      <c r="H18" t="s">
        <v>1</v>
      </c>
      <c r="I18" t="s">
        <v>8</v>
      </c>
      <c r="J18" s="2">
        <v>100</v>
      </c>
      <c r="K18" s="10">
        <v>1.5707963267948966</v>
      </c>
      <c r="M18">
        <v>2</v>
      </c>
      <c r="N18" t="s">
        <v>1</v>
      </c>
      <c r="O18" s="2" t="s">
        <v>8</v>
      </c>
      <c r="P18" s="13">
        <v>100</v>
      </c>
      <c r="Q18" s="10">
        <v>1.5707963267948966</v>
      </c>
      <c r="S18" s="11">
        <v>2</v>
      </c>
      <c r="T18" s="2" t="s">
        <v>1</v>
      </c>
      <c r="U18" s="2" t="s">
        <v>8</v>
      </c>
      <c r="V18" s="5">
        <v>22.333333333333332</v>
      </c>
      <c r="W18" s="5">
        <v>0.49221779507865238</v>
      </c>
    </row>
    <row r="19" spans="1:23" x14ac:dyDescent="0.2">
      <c r="A19">
        <v>2</v>
      </c>
      <c r="B19" t="s">
        <v>1</v>
      </c>
      <c r="C19" t="s">
        <v>8</v>
      </c>
      <c r="D19" s="2">
        <v>118</v>
      </c>
      <c r="E19" s="9">
        <f t="shared" si="0"/>
        <v>2.0718820073061255</v>
      </c>
      <c r="G19" s="11">
        <v>2</v>
      </c>
      <c r="H19" t="s">
        <v>1</v>
      </c>
      <c r="I19" t="s">
        <v>8</v>
      </c>
      <c r="J19" s="2">
        <v>100</v>
      </c>
      <c r="K19" s="10">
        <v>1.5707963267948966</v>
      </c>
      <c r="M19">
        <v>2</v>
      </c>
      <c r="N19" t="s">
        <v>1</v>
      </c>
      <c r="O19" s="2" t="s">
        <v>8</v>
      </c>
      <c r="P19" s="13">
        <v>80</v>
      </c>
      <c r="Q19" s="10">
        <v>1.1071487177940904</v>
      </c>
      <c r="S19" s="11">
        <v>2</v>
      </c>
      <c r="T19" s="2" t="s">
        <v>1</v>
      </c>
      <c r="U19" s="2" t="s">
        <v>8</v>
      </c>
      <c r="V19" s="5">
        <v>26.333333333333332</v>
      </c>
      <c r="W19" s="5">
        <v>0.53886264951548124</v>
      </c>
    </row>
    <row r="20" spans="1:23" x14ac:dyDescent="0.2">
      <c r="A20">
        <v>2</v>
      </c>
      <c r="B20" t="s">
        <v>1</v>
      </c>
      <c r="C20" t="s">
        <v>8</v>
      </c>
      <c r="D20" s="2">
        <v>53</v>
      </c>
      <c r="E20" s="9">
        <f t="shared" si="0"/>
        <v>1.7242758696007889</v>
      </c>
      <c r="G20" s="11">
        <v>2</v>
      </c>
      <c r="H20" t="s">
        <v>1</v>
      </c>
      <c r="I20" t="s">
        <v>8</v>
      </c>
      <c r="J20" s="2">
        <v>100</v>
      </c>
      <c r="K20" s="10">
        <v>1.5707963267948966</v>
      </c>
      <c r="M20">
        <v>2</v>
      </c>
      <c r="N20" t="s">
        <v>1</v>
      </c>
      <c r="O20" s="2" t="s">
        <v>8</v>
      </c>
      <c r="P20" s="13">
        <v>100</v>
      </c>
      <c r="Q20" s="10">
        <v>1.5707963267948966</v>
      </c>
      <c r="S20" s="11">
        <v>2</v>
      </c>
      <c r="T20" s="2" t="s">
        <v>1</v>
      </c>
      <c r="U20" s="2" t="s">
        <v>8</v>
      </c>
      <c r="V20" s="5">
        <v>10</v>
      </c>
      <c r="W20" s="5">
        <v>0.32175055439664224</v>
      </c>
    </row>
    <row r="21" spans="1:23" x14ac:dyDescent="0.2">
      <c r="A21">
        <v>2</v>
      </c>
      <c r="B21" t="s">
        <v>1</v>
      </c>
      <c r="C21" t="s">
        <v>8</v>
      </c>
      <c r="D21" s="2">
        <v>171</v>
      </c>
      <c r="E21" s="9">
        <f t="shared" si="0"/>
        <v>2.2329961103921536</v>
      </c>
      <c r="G21" s="11">
        <v>2</v>
      </c>
      <c r="H21" t="s">
        <v>1</v>
      </c>
      <c r="I21" t="s">
        <v>8</v>
      </c>
      <c r="J21" s="2">
        <v>80</v>
      </c>
      <c r="K21" s="10">
        <v>1.1071487177940904</v>
      </c>
      <c r="M21">
        <v>2</v>
      </c>
      <c r="N21" t="s">
        <v>1</v>
      </c>
      <c r="O21" s="2" t="s">
        <v>8</v>
      </c>
      <c r="P21" s="13">
        <v>100</v>
      </c>
      <c r="Q21" s="10">
        <v>1.5707963267948966</v>
      </c>
      <c r="S21" s="11">
        <v>2</v>
      </c>
      <c r="T21" s="2" t="s">
        <v>1</v>
      </c>
      <c r="U21" s="2" t="s">
        <v>8</v>
      </c>
      <c r="V21" s="5">
        <v>54</v>
      </c>
      <c r="W21" s="5">
        <v>0.82544095341427781</v>
      </c>
    </row>
    <row r="22" spans="1:23" x14ac:dyDescent="0.2">
      <c r="A22">
        <v>2</v>
      </c>
      <c r="B22" t="s">
        <v>1</v>
      </c>
      <c r="C22" t="s">
        <v>8</v>
      </c>
      <c r="D22" s="2">
        <v>23</v>
      </c>
      <c r="E22" s="9">
        <f t="shared" si="0"/>
        <v>1.3617278360175928</v>
      </c>
      <c r="G22" s="11">
        <v>2</v>
      </c>
      <c r="H22" t="s">
        <v>1</v>
      </c>
      <c r="I22" t="s">
        <v>8</v>
      </c>
      <c r="J22" s="2">
        <v>100</v>
      </c>
      <c r="K22" s="10">
        <v>1.5707963267948966</v>
      </c>
      <c r="M22">
        <v>2</v>
      </c>
      <c r="N22" t="s">
        <v>1</v>
      </c>
      <c r="O22" s="2" t="s">
        <v>8</v>
      </c>
      <c r="P22" s="13">
        <v>100</v>
      </c>
      <c r="Q22" s="10">
        <v>1.5707963267948966</v>
      </c>
      <c r="S22" s="11">
        <v>2</v>
      </c>
      <c r="T22" s="2" t="s">
        <v>1</v>
      </c>
      <c r="U22" s="2" t="s">
        <v>8</v>
      </c>
      <c r="V22" s="5">
        <v>46.333333333333336</v>
      </c>
      <c r="W22" s="5">
        <v>0.74869855274637276</v>
      </c>
    </row>
    <row r="23" spans="1:23" x14ac:dyDescent="0.2">
      <c r="A23">
        <v>1</v>
      </c>
      <c r="B23" t="s">
        <v>1</v>
      </c>
      <c r="C23" t="s">
        <v>9</v>
      </c>
      <c r="D23" s="2">
        <v>300</v>
      </c>
      <c r="E23" s="9">
        <f t="shared" si="0"/>
        <v>2.4771212547196626</v>
      </c>
      <c r="G23" s="11">
        <v>1</v>
      </c>
      <c r="H23" t="s">
        <v>1</v>
      </c>
      <c r="I23" t="s">
        <v>9</v>
      </c>
      <c r="J23" s="2">
        <v>40</v>
      </c>
      <c r="K23" s="10">
        <v>0.68471920300228295</v>
      </c>
      <c r="M23">
        <v>1</v>
      </c>
      <c r="N23" t="s">
        <v>1</v>
      </c>
      <c r="O23" s="2" t="s">
        <v>9</v>
      </c>
      <c r="P23" s="13">
        <v>60</v>
      </c>
      <c r="Q23" s="10">
        <v>0.88607712379261372</v>
      </c>
      <c r="S23" s="11">
        <v>1</v>
      </c>
      <c r="T23" s="2" t="s">
        <v>1</v>
      </c>
      <c r="U23" s="2" t="s">
        <v>9</v>
      </c>
      <c r="V23" s="5">
        <v>100</v>
      </c>
      <c r="W23" s="5">
        <v>1.5707963267948966</v>
      </c>
    </row>
    <row r="24" spans="1:23" x14ac:dyDescent="0.2">
      <c r="A24">
        <v>1</v>
      </c>
      <c r="B24" t="s">
        <v>1</v>
      </c>
      <c r="C24" t="s">
        <v>9</v>
      </c>
      <c r="D24" s="2">
        <v>27</v>
      </c>
      <c r="E24" s="9">
        <f t="shared" si="0"/>
        <v>1.4313637641589874</v>
      </c>
      <c r="G24" s="11">
        <v>1</v>
      </c>
      <c r="H24" t="s">
        <v>1</v>
      </c>
      <c r="I24" t="s">
        <v>9</v>
      </c>
      <c r="J24" s="2">
        <v>20</v>
      </c>
      <c r="K24" s="10">
        <v>0.46364760900080615</v>
      </c>
      <c r="M24">
        <v>1</v>
      </c>
      <c r="N24" t="s">
        <v>1</v>
      </c>
      <c r="O24" s="2" t="s">
        <v>9</v>
      </c>
      <c r="P24" s="13">
        <v>80</v>
      </c>
      <c r="Q24" s="10">
        <v>1.1071487177940904</v>
      </c>
      <c r="S24" s="11">
        <v>1</v>
      </c>
      <c r="T24" s="2" t="s">
        <v>1</v>
      </c>
      <c r="U24" s="2" t="s">
        <v>9</v>
      </c>
      <c r="V24" s="5">
        <v>100</v>
      </c>
      <c r="W24" s="5">
        <v>1.5707963267948966</v>
      </c>
    </row>
    <row r="25" spans="1:23" x14ac:dyDescent="0.2">
      <c r="A25">
        <v>1</v>
      </c>
      <c r="B25" t="s">
        <v>1</v>
      </c>
      <c r="C25" t="s">
        <v>9</v>
      </c>
      <c r="D25" s="2">
        <v>18</v>
      </c>
      <c r="E25" s="9">
        <f t="shared" si="0"/>
        <v>1.255272505103306</v>
      </c>
      <c r="G25" s="11">
        <v>1</v>
      </c>
      <c r="H25" t="s">
        <v>1</v>
      </c>
      <c r="I25" t="s">
        <v>9</v>
      </c>
      <c r="J25" s="2">
        <v>40</v>
      </c>
      <c r="K25" s="10">
        <v>0.68471920300228295</v>
      </c>
      <c r="M25">
        <v>1</v>
      </c>
      <c r="N25" t="s">
        <v>1</v>
      </c>
      <c r="O25" s="2" t="s">
        <v>9</v>
      </c>
      <c r="P25" s="13">
        <v>60</v>
      </c>
      <c r="Q25" s="10">
        <v>0.88607712379261372</v>
      </c>
      <c r="S25" s="11">
        <v>1</v>
      </c>
      <c r="T25" s="2" t="s">
        <v>1</v>
      </c>
      <c r="U25" s="2" t="s">
        <v>9</v>
      </c>
      <c r="V25" s="5">
        <v>100</v>
      </c>
      <c r="W25" s="5">
        <v>1.5707963267948966</v>
      </c>
    </row>
    <row r="26" spans="1:23" x14ac:dyDescent="0.2">
      <c r="A26">
        <v>1</v>
      </c>
      <c r="B26" t="s">
        <v>1</v>
      </c>
      <c r="C26" t="s">
        <v>9</v>
      </c>
      <c r="D26" s="2">
        <v>225</v>
      </c>
      <c r="E26" s="9">
        <f t="shared" si="0"/>
        <v>2.3521825181113627</v>
      </c>
      <c r="G26" s="11">
        <v>1</v>
      </c>
      <c r="H26" t="s">
        <v>1</v>
      </c>
      <c r="I26" t="s">
        <v>9</v>
      </c>
      <c r="J26" s="2">
        <v>40</v>
      </c>
      <c r="K26" s="10">
        <v>0.68471920300228295</v>
      </c>
      <c r="M26">
        <v>1</v>
      </c>
      <c r="N26" t="s">
        <v>1</v>
      </c>
      <c r="O26" s="2" t="s">
        <v>9</v>
      </c>
      <c r="P26" s="13">
        <v>100</v>
      </c>
      <c r="Q26" s="10">
        <v>1.5707963267948966</v>
      </c>
      <c r="S26" s="11">
        <v>1</v>
      </c>
      <c r="T26" s="2" t="s">
        <v>1</v>
      </c>
      <c r="U26" s="2" t="s">
        <v>9</v>
      </c>
      <c r="V26" s="5">
        <v>100</v>
      </c>
      <c r="W26" s="5">
        <v>1.5707963267948966</v>
      </c>
    </row>
    <row r="27" spans="1:23" x14ac:dyDescent="0.2">
      <c r="A27">
        <v>1</v>
      </c>
      <c r="B27" t="s">
        <v>1</v>
      </c>
      <c r="C27" t="s">
        <v>9</v>
      </c>
      <c r="D27" s="2">
        <v>300</v>
      </c>
      <c r="E27" s="9">
        <f t="shared" si="0"/>
        <v>2.4771212547196626</v>
      </c>
      <c r="G27" s="11">
        <v>1</v>
      </c>
      <c r="H27" t="s">
        <v>1</v>
      </c>
      <c r="I27" t="s">
        <v>9</v>
      </c>
      <c r="J27" s="2">
        <v>20</v>
      </c>
      <c r="K27" s="10">
        <v>0.46364760900080615</v>
      </c>
      <c r="M27">
        <v>1</v>
      </c>
      <c r="N27" t="s">
        <v>1</v>
      </c>
      <c r="O27" s="2" t="s">
        <v>9</v>
      </c>
      <c r="P27" s="13">
        <v>80</v>
      </c>
      <c r="Q27" s="10">
        <v>1.1071487177940904</v>
      </c>
      <c r="S27" s="11">
        <v>1</v>
      </c>
      <c r="T27" s="2" t="s">
        <v>1</v>
      </c>
      <c r="U27" s="2" t="s">
        <v>9</v>
      </c>
      <c r="V27" s="5">
        <v>100</v>
      </c>
      <c r="W27" s="5">
        <v>1.5707963267948966</v>
      </c>
    </row>
    <row r="28" spans="1:23" x14ac:dyDescent="0.2">
      <c r="A28">
        <v>1</v>
      </c>
      <c r="B28" t="s">
        <v>1</v>
      </c>
      <c r="C28" t="s">
        <v>9</v>
      </c>
      <c r="D28" s="2">
        <v>300</v>
      </c>
      <c r="E28" s="9">
        <f t="shared" si="0"/>
        <v>2.4771212547196626</v>
      </c>
      <c r="G28" s="11">
        <v>1</v>
      </c>
      <c r="H28" t="s">
        <v>1</v>
      </c>
      <c r="I28" t="s">
        <v>9</v>
      </c>
      <c r="J28" s="2">
        <v>80</v>
      </c>
      <c r="K28" s="10">
        <v>1.1071487177940904</v>
      </c>
      <c r="M28">
        <v>1</v>
      </c>
      <c r="N28" t="s">
        <v>1</v>
      </c>
      <c r="O28" s="2" t="s">
        <v>9</v>
      </c>
      <c r="P28" s="13">
        <v>80</v>
      </c>
      <c r="Q28" s="10">
        <v>1.1071487177940904</v>
      </c>
      <c r="S28" s="11">
        <v>1</v>
      </c>
      <c r="T28" s="2" t="s">
        <v>1</v>
      </c>
      <c r="U28" s="2" t="s">
        <v>9</v>
      </c>
      <c r="V28" s="5">
        <v>90</v>
      </c>
      <c r="W28" s="5">
        <v>1.2490457723982542</v>
      </c>
    </row>
    <row r="29" spans="1:23" x14ac:dyDescent="0.2">
      <c r="A29">
        <v>1</v>
      </c>
      <c r="B29" t="s">
        <v>1</v>
      </c>
      <c r="C29" t="s">
        <v>9</v>
      </c>
      <c r="D29" s="2">
        <v>300</v>
      </c>
      <c r="E29" s="9">
        <f t="shared" si="0"/>
        <v>2.4771212547196626</v>
      </c>
      <c r="G29" s="11">
        <v>1</v>
      </c>
      <c r="H29" t="s">
        <v>1</v>
      </c>
      <c r="I29" t="s">
        <v>9</v>
      </c>
      <c r="J29" s="2">
        <v>60</v>
      </c>
      <c r="K29" s="10">
        <v>0.88607712379261372</v>
      </c>
      <c r="M29">
        <v>1</v>
      </c>
      <c r="N29" t="s">
        <v>1</v>
      </c>
      <c r="O29" s="2" t="s">
        <v>9</v>
      </c>
      <c r="P29" s="13">
        <v>80</v>
      </c>
      <c r="Q29" s="10">
        <v>1.1071487177940904</v>
      </c>
      <c r="S29" s="11">
        <v>1</v>
      </c>
      <c r="T29" s="2" t="s">
        <v>1</v>
      </c>
      <c r="U29" s="2" t="s">
        <v>9</v>
      </c>
      <c r="V29" s="5">
        <v>73.333333333333329</v>
      </c>
      <c r="W29" s="5">
        <v>1.0281572245452437</v>
      </c>
    </row>
    <row r="30" spans="1:23" x14ac:dyDescent="0.2">
      <c r="A30">
        <v>1</v>
      </c>
      <c r="B30" t="s">
        <v>1</v>
      </c>
      <c r="C30" t="s">
        <v>9</v>
      </c>
      <c r="D30" s="2">
        <v>300</v>
      </c>
      <c r="E30" s="9">
        <f t="shared" si="0"/>
        <v>2.4771212547196626</v>
      </c>
      <c r="G30" s="11">
        <v>1</v>
      </c>
      <c r="H30" t="s">
        <v>1</v>
      </c>
      <c r="I30" t="s">
        <v>9</v>
      </c>
      <c r="J30" s="2">
        <v>40</v>
      </c>
      <c r="K30" s="10">
        <v>0.68471920300228295</v>
      </c>
      <c r="M30">
        <v>1</v>
      </c>
      <c r="N30" t="s">
        <v>1</v>
      </c>
      <c r="O30" s="2" t="s">
        <v>9</v>
      </c>
      <c r="P30" s="13">
        <v>100</v>
      </c>
      <c r="Q30" s="10">
        <v>1.5707963267948966</v>
      </c>
      <c r="S30" s="11">
        <v>1</v>
      </c>
      <c r="T30" s="2" t="s">
        <v>1</v>
      </c>
      <c r="U30" s="2" t="s">
        <v>9</v>
      </c>
      <c r="V30" s="5">
        <v>92.666666666666671</v>
      </c>
      <c r="W30" s="5">
        <v>1.2965710107864912</v>
      </c>
    </row>
    <row r="31" spans="1:23" x14ac:dyDescent="0.2">
      <c r="A31">
        <v>1</v>
      </c>
      <c r="B31" t="s">
        <v>1</v>
      </c>
      <c r="C31" t="s">
        <v>9</v>
      </c>
      <c r="D31" s="2">
        <v>78</v>
      </c>
      <c r="E31" s="9">
        <f t="shared" si="0"/>
        <v>1.8920946026904804</v>
      </c>
      <c r="G31" s="11">
        <v>1</v>
      </c>
      <c r="H31" t="s">
        <v>1</v>
      </c>
      <c r="I31" t="s">
        <v>9</v>
      </c>
      <c r="J31" s="2">
        <v>80</v>
      </c>
      <c r="K31" s="10">
        <v>1.1071487177940904</v>
      </c>
      <c r="M31">
        <v>1</v>
      </c>
      <c r="N31" t="s">
        <v>1</v>
      </c>
      <c r="O31" s="2" t="s">
        <v>9</v>
      </c>
      <c r="P31" s="13">
        <v>80</v>
      </c>
      <c r="Q31" s="10">
        <v>1.1071487177940904</v>
      </c>
      <c r="S31" s="11">
        <v>1</v>
      </c>
      <c r="T31" s="2" t="s">
        <v>1</v>
      </c>
      <c r="U31" s="2" t="s">
        <v>9</v>
      </c>
      <c r="V31" s="5">
        <v>90</v>
      </c>
      <c r="W31" s="5">
        <v>1.2490457723982542</v>
      </c>
    </row>
    <row r="32" spans="1:23" x14ac:dyDescent="0.2">
      <c r="A32">
        <v>1</v>
      </c>
      <c r="B32" t="s">
        <v>1</v>
      </c>
      <c r="C32" t="s">
        <v>9</v>
      </c>
      <c r="D32" s="2">
        <v>13</v>
      </c>
      <c r="E32" s="9">
        <f t="shared" si="0"/>
        <v>1.1139433523068367</v>
      </c>
      <c r="G32" s="11">
        <v>1</v>
      </c>
      <c r="H32" t="s">
        <v>1</v>
      </c>
      <c r="I32" t="s">
        <v>9</v>
      </c>
      <c r="J32" s="2">
        <v>100</v>
      </c>
      <c r="K32" s="10">
        <v>1.5707963267948966</v>
      </c>
      <c r="M32">
        <v>1</v>
      </c>
      <c r="N32" t="s">
        <v>1</v>
      </c>
      <c r="O32" s="2" t="s">
        <v>9</v>
      </c>
      <c r="P32" s="13">
        <v>80</v>
      </c>
      <c r="Q32" s="10">
        <v>1.1071487177940904</v>
      </c>
      <c r="S32" s="11">
        <v>1</v>
      </c>
      <c r="T32" s="2" t="s">
        <v>1</v>
      </c>
      <c r="U32" s="2" t="s">
        <v>9</v>
      </c>
      <c r="V32" s="5">
        <v>32.666666666666664</v>
      </c>
      <c r="W32" s="5">
        <v>0.60839063584196906</v>
      </c>
    </row>
    <row r="33" spans="1:23" x14ac:dyDescent="0.2">
      <c r="A33">
        <v>2</v>
      </c>
      <c r="B33" t="s">
        <v>1</v>
      </c>
      <c r="C33" t="s">
        <v>9</v>
      </c>
      <c r="D33" s="2">
        <v>300</v>
      </c>
      <c r="E33" s="9">
        <f t="shared" si="0"/>
        <v>2.4771212547196626</v>
      </c>
      <c r="G33" s="11">
        <v>2</v>
      </c>
      <c r="H33" t="s">
        <v>1</v>
      </c>
      <c r="I33" t="s">
        <v>9</v>
      </c>
      <c r="J33" s="2">
        <v>40</v>
      </c>
      <c r="K33" s="10">
        <v>0.68471920300228295</v>
      </c>
      <c r="M33">
        <v>2</v>
      </c>
      <c r="N33" t="s">
        <v>1</v>
      </c>
      <c r="O33" s="2" t="s">
        <v>9</v>
      </c>
      <c r="P33" s="13">
        <v>60</v>
      </c>
      <c r="Q33" s="10">
        <v>0.88607712379261372</v>
      </c>
      <c r="S33" s="11">
        <v>2</v>
      </c>
      <c r="T33" s="2" t="s">
        <v>1</v>
      </c>
      <c r="U33" s="2" t="s">
        <v>9</v>
      </c>
      <c r="V33" s="5">
        <v>66</v>
      </c>
      <c r="W33" s="5">
        <v>0.94826290704476346</v>
      </c>
    </row>
    <row r="34" spans="1:23" x14ac:dyDescent="0.2">
      <c r="A34">
        <v>2</v>
      </c>
      <c r="B34" t="s">
        <v>1</v>
      </c>
      <c r="C34" t="s">
        <v>9</v>
      </c>
      <c r="D34" s="2">
        <v>10</v>
      </c>
      <c r="E34" s="9">
        <f t="shared" si="0"/>
        <v>1</v>
      </c>
      <c r="G34" s="11">
        <v>2</v>
      </c>
      <c r="H34" t="s">
        <v>1</v>
      </c>
      <c r="I34" t="s">
        <v>9</v>
      </c>
      <c r="J34" s="2">
        <v>80</v>
      </c>
      <c r="K34" s="10">
        <v>1.1071487177940904</v>
      </c>
      <c r="M34">
        <v>2</v>
      </c>
      <c r="N34" t="s">
        <v>1</v>
      </c>
      <c r="O34" s="2" t="s">
        <v>9</v>
      </c>
      <c r="P34" s="13">
        <v>100</v>
      </c>
      <c r="Q34" s="10">
        <v>1.5707963267948966</v>
      </c>
      <c r="S34" s="11">
        <v>2</v>
      </c>
      <c r="T34" s="2" t="s">
        <v>1</v>
      </c>
      <c r="U34" s="2" t="s">
        <v>9</v>
      </c>
      <c r="V34" s="5">
        <v>68.333333333333329</v>
      </c>
      <c r="W34" s="5">
        <v>0.97310996738796784</v>
      </c>
    </row>
    <row r="35" spans="1:23" x14ac:dyDescent="0.2">
      <c r="A35">
        <v>2</v>
      </c>
      <c r="B35" t="s">
        <v>1</v>
      </c>
      <c r="C35" t="s">
        <v>9</v>
      </c>
      <c r="D35" s="2">
        <v>300</v>
      </c>
      <c r="E35" s="9">
        <f t="shared" si="0"/>
        <v>2.4771212547196626</v>
      </c>
      <c r="G35" s="11">
        <v>2</v>
      </c>
      <c r="H35" t="s">
        <v>1</v>
      </c>
      <c r="I35" t="s">
        <v>9</v>
      </c>
      <c r="J35" s="2">
        <v>20</v>
      </c>
      <c r="K35" s="10">
        <v>0.46364760900080615</v>
      </c>
      <c r="M35">
        <v>2</v>
      </c>
      <c r="N35" t="s">
        <v>1</v>
      </c>
      <c r="O35" s="2" t="s">
        <v>9</v>
      </c>
      <c r="P35" s="13">
        <v>80</v>
      </c>
      <c r="Q35" s="10">
        <v>1.1071487177940904</v>
      </c>
      <c r="S35" s="11">
        <v>2</v>
      </c>
      <c r="T35" s="2" t="s">
        <v>1</v>
      </c>
      <c r="U35" s="2" t="s">
        <v>9</v>
      </c>
      <c r="V35" s="5">
        <v>76</v>
      </c>
      <c r="W35" s="5">
        <v>1.0588236387454202</v>
      </c>
    </row>
    <row r="36" spans="1:23" x14ac:dyDescent="0.2">
      <c r="A36">
        <v>2</v>
      </c>
      <c r="B36" t="s">
        <v>1</v>
      </c>
      <c r="C36" t="s">
        <v>9</v>
      </c>
      <c r="D36" s="2">
        <v>300</v>
      </c>
      <c r="E36" s="9">
        <f t="shared" si="0"/>
        <v>2.4771212547196626</v>
      </c>
      <c r="G36" s="11">
        <v>2</v>
      </c>
      <c r="H36" t="s">
        <v>1</v>
      </c>
      <c r="I36" t="s">
        <v>9</v>
      </c>
      <c r="J36" s="2">
        <v>40</v>
      </c>
      <c r="K36" s="10">
        <v>0.68471920300228295</v>
      </c>
      <c r="M36">
        <v>2</v>
      </c>
      <c r="N36" t="s">
        <v>1</v>
      </c>
      <c r="O36" s="2" t="s">
        <v>9</v>
      </c>
      <c r="P36" s="13">
        <v>80</v>
      </c>
      <c r="Q36" s="10">
        <v>1.1071487177940904</v>
      </c>
      <c r="S36" s="11">
        <v>2</v>
      </c>
      <c r="T36" s="2" t="s">
        <v>1</v>
      </c>
      <c r="U36" s="2" t="s">
        <v>9</v>
      </c>
      <c r="V36" s="5">
        <v>91.666666666666671</v>
      </c>
      <c r="W36" s="5">
        <v>1.277953555066321</v>
      </c>
    </row>
    <row r="37" spans="1:23" x14ac:dyDescent="0.2">
      <c r="A37">
        <v>2</v>
      </c>
      <c r="B37" t="s">
        <v>1</v>
      </c>
      <c r="C37" t="s">
        <v>9</v>
      </c>
      <c r="D37" s="2">
        <v>300</v>
      </c>
      <c r="E37" s="9">
        <f t="shared" si="0"/>
        <v>2.4771212547196626</v>
      </c>
      <c r="G37" s="11">
        <v>2</v>
      </c>
      <c r="H37" t="s">
        <v>1</v>
      </c>
      <c r="I37" t="s">
        <v>9</v>
      </c>
      <c r="J37" s="2">
        <v>20</v>
      </c>
      <c r="K37" s="10">
        <v>0.46364760900080615</v>
      </c>
      <c r="M37">
        <v>2</v>
      </c>
      <c r="N37" t="s">
        <v>1</v>
      </c>
      <c r="O37" s="2" t="s">
        <v>9</v>
      </c>
      <c r="P37" s="13">
        <v>60</v>
      </c>
      <c r="Q37" s="10">
        <v>0.88607712379261372</v>
      </c>
      <c r="S37" s="11">
        <v>2</v>
      </c>
      <c r="T37" s="2" t="s">
        <v>1</v>
      </c>
      <c r="U37" s="2" t="s">
        <v>9</v>
      </c>
      <c r="V37" s="5">
        <v>100</v>
      </c>
      <c r="W37" s="5">
        <v>1.5707963267948966</v>
      </c>
    </row>
    <row r="38" spans="1:23" x14ac:dyDescent="0.2">
      <c r="A38">
        <v>2</v>
      </c>
      <c r="B38" t="s">
        <v>1</v>
      </c>
      <c r="C38" t="s">
        <v>9</v>
      </c>
      <c r="D38" s="2">
        <v>300</v>
      </c>
      <c r="E38" s="9">
        <f t="shared" si="0"/>
        <v>2.4771212547196626</v>
      </c>
      <c r="G38" s="11">
        <v>2</v>
      </c>
      <c r="H38" t="s">
        <v>1</v>
      </c>
      <c r="I38" t="s">
        <v>9</v>
      </c>
      <c r="J38" s="2">
        <v>20</v>
      </c>
      <c r="K38" s="10">
        <v>0.46364760900080615</v>
      </c>
      <c r="M38">
        <v>2</v>
      </c>
      <c r="N38" t="s">
        <v>1</v>
      </c>
      <c r="O38" s="2" t="s">
        <v>9</v>
      </c>
      <c r="P38" s="13">
        <v>80</v>
      </c>
      <c r="Q38" s="10">
        <v>1.1071487177940904</v>
      </c>
      <c r="S38" s="11">
        <v>2</v>
      </c>
      <c r="T38" s="2" t="s">
        <v>1</v>
      </c>
      <c r="U38" s="2" t="s">
        <v>9</v>
      </c>
      <c r="V38" s="5">
        <v>100</v>
      </c>
      <c r="W38" s="5">
        <v>1.5707963267948966</v>
      </c>
    </row>
    <row r="39" spans="1:23" x14ac:dyDescent="0.2">
      <c r="A39">
        <v>2</v>
      </c>
      <c r="B39" t="s">
        <v>1</v>
      </c>
      <c r="C39" t="s">
        <v>9</v>
      </c>
      <c r="D39" s="2">
        <v>300</v>
      </c>
      <c r="E39" s="9">
        <f t="shared" si="0"/>
        <v>2.4771212547196626</v>
      </c>
      <c r="G39" s="11">
        <v>2</v>
      </c>
      <c r="H39" t="s">
        <v>1</v>
      </c>
      <c r="I39" t="s">
        <v>9</v>
      </c>
      <c r="J39" s="2">
        <v>40</v>
      </c>
      <c r="K39" s="10">
        <v>0.68471920300228295</v>
      </c>
      <c r="M39">
        <v>2</v>
      </c>
      <c r="N39" t="s">
        <v>1</v>
      </c>
      <c r="O39" s="2" t="s">
        <v>9</v>
      </c>
      <c r="P39" s="13">
        <v>40</v>
      </c>
      <c r="Q39" s="10">
        <v>0.68471920300228295</v>
      </c>
      <c r="S39" s="11">
        <v>2</v>
      </c>
      <c r="T39" s="2" t="s">
        <v>1</v>
      </c>
      <c r="U39" s="2" t="s">
        <v>9</v>
      </c>
      <c r="V39" s="5">
        <v>100</v>
      </c>
      <c r="W39" s="5">
        <v>1.5707963267948966</v>
      </c>
    </row>
    <row r="40" spans="1:23" x14ac:dyDescent="0.2">
      <c r="A40">
        <v>2</v>
      </c>
      <c r="B40" t="s">
        <v>1</v>
      </c>
      <c r="C40" t="s">
        <v>9</v>
      </c>
      <c r="D40" s="2">
        <v>300</v>
      </c>
      <c r="E40" s="9">
        <f t="shared" si="0"/>
        <v>2.4771212547196626</v>
      </c>
      <c r="G40" s="11">
        <v>2</v>
      </c>
      <c r="H40" t="s">
        <v>1</v>
      </c>
      <c r="I40" t="s">
        <v>9</v>
      </c>
      <c r="J40" s="2">
        <v>0</v>
      </c>
      <c r="K40" s="10">
        <v>0</v>
      </c>
      <c r="M40">
        <v>2</v>
      </c>
      <c r="N40" t="s">
        <v>1</v>
      </c>
      <c r="O40" s="2" t="s">
        <v>9</v>
      </c>
      <c r="P40" s="13">
        <v>40</v>
      </c>
      <c r="Q40" s="10">
        <v>0.68471920300228295</v>
      </c>
      <c r="S40" s="11">
        <v>2</v>
      </c>
      <c r="T40" s="2" t="s">
        <v>1</v>
      </c>
      <c r="U40" s="2" t="s">
        <v>9</v>
      </c>
      <c r="V40" s="5">
        <v>100</v>
      </c>
      <c r="W40" s="5">
        <v>1.5707963267948966</v>
      </c>
    </row>
    <row r="41" spans="1:23" x14ac:dyDescent="0.2">
      <c r="A41">
        <v>2</v>
      </c>
      <c r="B41" t="s">
        <v>1</v>
      </c>
      <c r="C41" t="s">
        <v>9</v>
      </c>
      <c r="D41" s="2">
        <v>300</v>
      </c>
      <c r="E41" s="9">
        <f t="shared" si="0"/>
        <v>2.4771212547196626</v>
      </c>
      <c r="G41" s="11">
        <v>2</v>
      </c>
      <c r="H41" t="s">
        <v>1</v>
      </c>
      <c r="I41" t="s">
        <v>9</v>
      </c>
      <c r="J41" s="2">
        <v>60</v>
      </c>
      <c r="K41" s="10">
        <v>0.88607712379261372</v>
      </c>
      <c r="M41">
        <v>2</v>
      </c>
      <c r="N41" t="s">
        <v>1</v>
      </c>
      <c r="O41" s="2" t="s">
        <v>9</v>
      </c>
      <c r="P41" s="13">
        <v>80</v>
      </c>
      <c r="Q41" s="10">
        <v>1.1071487177940904</v>
      </c>
      <c r="S41" s="11">
        <v>2</v>
      </c>
      <c r="T41" s="2" t="s">
        <v>1</v>
      </c>
      <c r="U41" s="2" t="s">
        <v>9</v>
      </c>
      <c r="V41" s="5">
        <v>92</v>
      </c>
      <c r="W41" s="5">
        <v>1.2840397745833483</v>
      </c>
    </row>
    <row r="42" spans="1:23" x14ac:dyDescent="0.2">
      <c r="A42">
        <v>2</v>
      </c>
      <c r="B42" t="s">
        <v>1</v>
      </c>
      <c r="C42" t="s">
        <v>9</v>
      </c>
      <c r="D42" s="2">
        <v>300</v>
      </c>
      <c r="E42" s="9">
        <f t="shared" si="0"/>
        <v>2.4771212547196626</v>
      </c>
      <c r="G42" s="11">
        <v>2</v>
      </c>
      <c r="H42" t="s">
        <v>1</v>
      </c>
      <c r="I42" t="s">
        <v>9</v>
      </c>
      <c r="J42" s="2">
        <v>40</v>
      </c>
      <c r="K42" s="10">
        <v>0.68471920300228295</v>
      </c>
      <c r="M42">
        <v>2</v>
      </c>
      <c r="N42" t="s">
        <v>1</v>
      </c>
      <c r="O42" s="2" t="s">
        <v>9</v>
      </c>
      <c r="P42" s="13">
        <v>80</v>
      </c>
      <c r="Q42" s="10">
        <v>1.1071487177940904</v>
      </c>
      <c r="S42" s="11">
        <v>2</v>
      </c>
      <c r="T42" s="2" t="s">
        <v>1</v>
      </c>
      <c r="U42" s="2" t="s">
        <v>9</v>
      </c>
      <c r="V42" s="5">
        <v>65.666666666666671</v>
      </c>
      <c r="W42" s="5">
        <v>0.94474871319428388</v>
      </c>
    </row>
    <row r="43" spans="1:23" x14ac:dyDescent="0.2">
      <c r="A43">
        <v>1</v>
      </c>
      <c r="B43" t="s">
        <v>10</v>
      </c>
      <c r="C43" t="s">
        <v>8</v>
      </c>
      <c r="D43" s="2">
        <v>13</v>
      </c>
      <c r="E43" s="9">
        <f t="shared" si="0"/>
        <v>1.1139433523068367</v>
      </c>
      <c r="G43" s="11">
        <v>1</v>
      </c>
      <c r="H43" t="s">
        <v>10</v>
      </c>
      <c r="I43" t="s">
        <v>8</v>
      </c>
      <c r="J43" s="2">
        <v>40</v>
      </c>
      <c r="K43" s="10">
        <v>0.68471920300228295</v>
      </c>
      <c r="M43">
        <v>1</v>
      </c>
      <c r="N43" t="s">
        <v>10</v>
      </c>
      <c r="O43" s="2" t="s">
        <v>8</v>
      </c>
      <c r="P43" s="13">
        <v>100</v>
      </c>
      <c r="Q43" s="10">
        <v>1.5707963267948966</v>
      </c>
      <c r="S43" s="11">
        <v>1</v>
      </c>
      <c r="T43" s="2" t="s">
        <v>10</v>
      </c>
      <c r="U43" s="2" t="s">
        <v>8</v>
      </c>
      <c r="V43" s="5">
        <v>32.666666666666664</v>
      </c>
      <c r="W43" s="5">
        <v>0.60839063584196906</v>
      </c>
    </row>
    <row r="44" spans="1:23" x14ac:dyDescent="0.2">
      <c r="A44">
        <v>1</v>
      </c>
      <c r="B44" t="s">
        <v>10</v>
      </c>
      <c r="C44" t="s">
        <v>8</v>
      </c>
      <c r="D44" s="2">
        <v>25</v>
      </c>
      <c r="E44" s="9">
        <f t="shared" si="0"/>
        <v>1.3979400086720377</v>
      </c>
      <c r="G44" s="11">
        <v>1</v>
      </c>
      <c r="H44" t="s">
        <v>10</v>
      </c>
      <c r="I44" t="s">
        <v>8</v>
      </c>
      <c r="J44" s="2">
        <v>80</v>
      </c>
      <c r="K44" s="10">
        <v>1.1071487177940904</v>
      </c>
      <c r="M44">
        <v>1</v>
      </c>
      <c r="N44" t="s">
        <v>10</v>
      </c>
      <c r="O44" s="2" t="s">
        <v>8</v>
      </c>
      <c r="P44" s="13">
        <v>100</v>
      </c>
      <c r="Q44" s="10">
        <v>1.5707963267948966</v>
      </c>
      <c r="S44" s="11">
        <v>1</v>
      </c>
      <c r="T44" s="2" t="s">
        <v>10</v>
      </c>
      <c r="U44" s="2" t="s">
        <v>8</v>
      </c>
      <c r="V44" s="5">
        <v>66.666666666666671</v>
      </c>
      <c r="W44" s="5">
        <v>0.9553166181245093</v>
      </c>
    </row>
    <row r="45" spans="1:23" x14ac:dyDescent="0.2">
      <c r="A45">
        <v>1</v>
      </c>
      <c r="B45" t="s">
        <v>10</v>
      </c>
      <c r="C45" t="s">
        <v>8</v>
      </c>
      <c r="D45" s="2">
        <v>13</v>
      </c>
      <c r="E45" s="9">
        <f t="shared" si="0"/>
        <v>1.1139433523068367</v>
      </c>
      <c r="G45" s="11">
        <v>1</v>
      </c>
      <c r="H45" t="s">
        <v>10</v>
      </c>
      <c r="I45" t="s">
        <v>8</v>
      </c>
      <c r="J45" s="2">
        <v>40</v>
      </c>
      <c r="K45" s="10">
        <v>0.68471920300228295</v>
      </c>
      <c r="M45">
        <v>1</v>
      </c>
      <c r="N45" t="s">
        <v>10</v>
      </c>
      <c r="O45" s="2" t="s">
        <v>8</v>
      </c>
      <c r="P45" s="13">
        <v>100</v>
      </c>
      <c r="Q45" s="10">
        <v>1.5707963267948966</v>
      </c>
      <c r="S45" s="11">
        <v>1</v>
      </c>
      <c r="T45" s="2" t="s">
        <v>10</v>
      </c>
      <c r="U45" s="2" t="s">
        <v>8</v>
      </c>
      <c r="V45" s="5">
        <v>100</v>
      </c>
      <c r="W45" s="5">
        <v>1.5707963267948966</v>
      </c>
    </row>
    <row r="46" spans="1:23" x14ac:dyDescent="0.2">
      <c r="A46">
        <v>1</v>
      </c>
      <c r="B46" t="s">
        <v>10</v>
      </c>
      <c r="C46" t="s">
        <v>8</v>
      </c>
      <c r="D46" s="2">
        <v>20</v>
      </c>
      <c r="E46" s="9">
        <f t="shared" si="0"/>
        <v>1.3010299956639813</v>
      </c>
      <c r="G46" s="11">
        <v>1</v>
      </c>
      <c r="H46" t="s">
        <v>10</v>
      </c>
      <c r="I46" t="s">
        <v>8</v>
      </c>
      <c r="J46" s="2">
        <v>80</v>
      </c>
      <c r="K46" s="10">
        <v>1.1071487177940904</v>
      </c>
      <c r="M46">
        <v>1</v>
      </c>
      <c r="N46" t="s">
        <v>10</v>
      </c>
      <c r="O46" s="2" t="s">
        <v>8</v>
      </c>
      <c r="P46" s="13">
        <v>100</v>
      </c>
      <c r="Q46" s="10">
        <v>1.5707963267948966</v>
      </c>
      <c r="S46" s="11">
        <v>1</v>
      </c>
      <c r="T46" s="2" t="s">
        <v>10</v>
      </c>
      <c r="U46" s="2" t="s">
        <v>8</v>
      </c>
      <c r="V46" s="5">
        <v>100</v>
      </c>
      <c r="W46" s="5">
        <v>1.5707963267948966</v>
      </c>
    </row>
    <row r="47" spans="1:23" x14ac:dyDescent="0.2">
      <c r="A47">
        <v>1</v>
      </c>
      <c r="B47" t="s">
        <v>10</v>
      </c>
      <c r="C47" t="s">
        <v>8</v>
      </c>
      <c r="D47" s="2">
        <v>5</v>
      </c>
      <c r="E47" s="9">
        <f t="shared" si="0"/>
        <v>0.69897000433601886</v>
      </c>
      <c r="G47" s="11">
        <v>1</v>
      </c>
      <c r="H47" t="s">
        <v>10</v>
      </c>
      <c r="I47" t="s">
        <v>8</v>
      </c>
      <c r="J47" s="2">
        <v>40</v>
      </c>
      <c r="K47" s="10">
        <v>0.68471920300228295</v>
      </c>
      <c r="M47">
        <v>1</v>
      </c>
      <c r="N47" t="s">
        <v>10</v>
      </c>
      <c r="O47" s="2" t="s">
        <v>8</v>
      </c>
      <c r="P47" s="13">
        <v>100</v>
      </c>
      <c r="Q47" s="10">
        <v>1.5707963267948966</v>
      </c>
      <c r="S47" s="11">
        <v>1</v>
      </c>
      <c r="T47" s="2" t="s">
        <v>10</v>
      </c>
      <c r="U47" s="2" t="s">
        <v>8</v>
      </c>
      <c r="V47" s="5">
        <v>46</v>
      </c>
      <c r="W47" s="5">
        <v>0.74535537338061875</v>
      </c>
    </row>
    <row r="48" spans="1:23" x14ac:dyDescent="0.2">
      <c r="A48">
        <v>1</v>
      </c>
      <c r="B48" t="s">
        <v>10</v>
      </c>
      <c r="C48" t="s">
        <v>8</v>
      </c>
      <c r="D48" s="2">
        <v>21</v>
      </c>
      <c r="E48" s="9">
        <f t="shared" si="0"/>
        <v>1.3222192947339193</v>
      </c>
      <c r="G48" s="11">
        <v>1</v>
      </c>
      <c r="H48" t="s">
        <v>10</v>
      </c>
      <c r="I48" t="s">
        <v>8</v>
      </c>
      <c r="J48" s="2">
        <v>100</v>
      </c>
      <c r="K48" s="10">
        <v>1.5707963267948966</v>
      </c>
      <c r="M48">
        <v>1</v>
      </c>
      <c r="N48" t="s">
        <v>10</v>
      </c>
      <c r="O48" s="2" t="s">
        <v>8</v>
      </c>
      <c r="P48" s="13">
        <v>100</v>
      </c>
      <c r="Q48" s="10">
        <v>1.5707963267948966</v>
      </c>
      <c r="S48" s="11">
        <v>1</v>
      </c>
      <c r="T48" s="2" t="s">
        <v>10</v>
      </c>
      <c r="U48" s="2" t="s">
        <v>8</v>
      </c>
      <c r="V48" s="5">
        <v>59.666666666666664</v>
      </c>
      <c r="W48" s="5">
        <v>0.88267738780849003</v>
      </c>
    </row>
    <row r="49" spans="1:23" x14ac:dyDescent="0.2">
      <c r="A49">
        <v>1</v>
      </c>
      <c r="B49" t="s">
        <v>10</v>
      </c>
      <c r="C49" t="s">
        <v>8</v>
      </c>
      <c r="D49" s="2">
        <v>16</v>
      </c>
      <c r="E49" s="9">
        <f t="shared" si="0"/>
        <v>1.2041199826559248</v>
      </c>
      <c r="G49" s="11">
        <v>1</v>
      </c>
      <c r="H49" t="s">
        <v>10</v>
      </c>
      <c r="I49" t="s">
        <v>8</v>
      </c>
      <c r="J49" s="2">
        <v>100</v>
      </c>
      <c r="K49" s="10">
        <v>1.5707963267948966</v>
      </c>
      <c r="M49">
        <v>1</v>
      </c>
      <c r="N49" t="s">
        <v>10</v>
      </c>
      <c r="O49" s="2" t="s">
        <v>8</v>
      </c>
      <c r="P49" s="13">
        <v>80</v>
      </c>
      <c r="Q49" s="10">
        <v>1.1071487177940904</v>
      </c>
      <c r="S49" s="11">
        <v>1</v>
      </c>
      <c r="T49" s="2" t="s">
        <v>10</v>
      </c>
      <c r="U49" s="2" t="s">
        <v>8</v>
      </c>
      <c r="V49" s="5">
        <v>100</v>
      </c>
      <c r="W49" s="5">
        <v>1.5707963267948966</v>
      </c>
    </row>
    <row r="50" spans="1:23" x14ac:dyDescent="0.2">
      <c r="A50">
        <v>1</v>
      </c>
      <c r="B50" t="s">
        <v>10</v>
      </c>
      <c r="C50" t="s">
        <v>8</v>
      </c>
      <c r="D50" s="2">
        <v>6</v>
      </c>
      <c r="E50" s="9">
        <f t="shared" si="0"/>
        <v>0.77815125038364363</v>
      </c>
      <c r="G50" s="11">
        <v>1</v>
      </c>
      <c r="H50" t="s">
        <v>10</v>
      </c>
      <c r="I50" t="s">
        <v>8</v>
      </c>
      <c r="J50" s="2">
        <v>100</v>
      </c>
      <c r="K50" s="10">
        <v>1.5707963267948966</v>
      </c>
      <c r="M50">
        <v>1</v>
      </c>
      <c r="N50" t="s">
        <v>10</v>
      </c>
      <c r="O50" s="2" t="s">
        <v>8</v>
      </c>
      <c r="P50" s="13">
        <v>100</v>
      </c>
      <c r="Q50" s="10">
        <v>1.5707963267948966</v>
      </c>
      <c r="S50" s="11">
        <v>1</v>
      </c>
      <c r="T50" s="2" t="s">
        <v>10</v>
      </c>
      <c r="U50" s="2" t="s">
        <v>8</v>
      </c>
      <c r="V50" s="5">
        <v>67.333333333333329</v>
      </c>
      <c r="W50" s="5">
        <v>0.96240569095292761</v>
      </c>
    </row>
    <row r="51" spans="1:23" x14ac:dyDescent="0.2">
      <c r="A51">
        <v>1</v>
      </c>
      <c r="B51" t="s">
        <v>10</v>
      </c>
      <c r="C51" t="s">
        <v>8</v>
      </c>
      <c r="D51" s="2">
        <v>48</v>
      </c>
      <c r="E51" s="9">
        <f t="shared" si="0"/>
        <v>1.6812412373755872</v>
      </c>
      <c r="G51" s="11">
        <v>1</v>
      </c>
      <c r="H51" t="s">
        <v>10</v>
      </c>
      <c r="I51" t="s">
        <v>8</v>
      </c>
      <c r="J51" s="2">
        <v>100</v>
      </c>
      <c r="K51" s="10">
        <v>1.5707963267948966</v>
      </c>
      <c r="M51">
        <v>1</v>
      </c>
      <c r="N51" t="s">
        <v>10</v>
      </c>
      <c r="O51" s="2" t="s">
        <v>8</v>
      </c>
      <c r="P51" s="13">
        <v>100</v>
      </c>
      <c r="Q51" s="10">
        <v>1.5707963267948966</v>
      </c>
      <c r="S51" s="11">
        <v>1</v>
      </c>
      <c r="T51" s="2" t="s">
        <v>10</v>
      </c>
      <c r="U51" s="2" t="s">
        <v>8</v>
      </c>
      <c r="V51" s="5">
        <v>79.666666666666671</v>
      </c>
      <c r="W51" s="5">
        <v>1.1029949436538364</v>
      </c>
    </row>
    <row r="52" spans="1:23" x14ac:dyDescent="0.2">
      <c r="A52">
        <v>1</v>
      </c>
      <c r="B52" t="s">
        <v>10</v>
      </c>
      <c r="C52" t="s">
        <v>8</v>
      </c>
      <c r="D52" s="2">
        <v>22</v>
      </c>
      <c r="E52" s="9">
        <f t="shared" si="0"/>
        <v>1.3424226808222062</v>
      </c>
      <c r="G52" s="11">
        <v>1</v>
      </c>
      <c r="H52" t="s">
        <v>10</v>
      </c>
      <c r="I52" t="s">
        <v>8</v>
      </c>
      <c r="J52" s="2">
        <v>100</v>
      </c>
      <c r="K52" s="10">
        <v>1.5707963267948966</v>
      </c>
      <c r="M52">
        <v>1</v>
      </c>
      <c r="N52" t="s">
        <v>10</v>
      </c>
      <c r="O52" s="2" t="s">
        <v>8</v>
      </c>
      <c r="P52" s="13">
        <v>80</v>
      </c>
      <c r="Q52" s="10">
        <v>1.1071487177940904</v>
      </c>
      <c r="S52" s="11">
        <v>1</v>
      </c>
      <c r="T52" s="2" t="s">
        <v>10</v>
      </c>
      <c r="U52" s="2" t="s">
        <v>8</v>
      </c>
      <c r="V52" s="5">
        <v>76</v>
      </c>
      <c r="W52" s="5">
        <v>1.0588236387454202</v>
      </c>
    </row>
    <row r="53" spans="1:23" x14ac:dyDescent="0.2">
      <c r="A53">
        <v>2</v>
      </c>
      <c r="B53" t="s">
        <v>10</v>
      </c>
      <c r="C53" t="s">
        <v>8</v>
      </c>
      <c r="D53" s="2">
        <v>300</v>
      </c>
      <c r="E53" s="9">
        <f t="shared" si="0"/>
        <v>2.4771212547196626</v>
      </c>
      <c r="G53" s="11">
        <v>2</v>
      </c>
      <c r="H53" t="s">
        <v>10</v>
      </c>
      <c r="I53" t="s">
        <v>8</v>
      </c>
      <c r="J53" s="2">
        <v>80</v>
      </c>
      <c r="K53" s="10">
        <v>1.1071487177940904</v>
      </c>
      <c r="M53">
        <v>2</v>
      </c>
      <c r="N53" t="s">
        <v>10</v>
      </c>
      <c r="O53" s="2" t="s">
        <v>8</v>
      </c>
      <c r="P53" s="13">
        <v>60</v>
      </c>
      <c r="Q53" s="10">
        <v>0.88607712379261372</v>
      </c>
      <c r="S53" s="11">
        <v>2</v>
      </c>
      <c r="T53" s="2" t="s">
        <v>10</v>
      </c>
      <c r="U53" s="2" t="s">
        <v>8</v>
      </c>
      <c r="V53" s="5">
        <v>92.666666666666671</v>
      </c>
      <c r="W53" s="5">
        <v>1.2965710107864912</v>
      </c>
    </row>
    <row r="54" spans="1:23" x14ac:dyDescent="0.2">
      <c r="A54">
        <v>2</v>
      </c>
      <c r="B54" t="s">
        <v>10</v>
      </c>
      <c r="C54" t="s">
        <v>8</v>
      </c>
      <c r="D54" s="2">
        <v>20</v>
      </c>
      <c r="E54" s="9">
        <f t="shared" si="0"/>
        <v>1.3010299956639813</v>
      </c>
      <c r="G54" s="11">
        <v>2</v>
      </c>
      <c r="H54" t="s">
        <v>10</v>
      </c>
      <c r="I54" t="s">
        <v>8</v>
      </c>
      <c r="J54" s="2">
        <v>80</v>
      </c>
      <c r="K54" s="10">
        <v>1.1071487177940904</v>
      </c>
      <c r="M54">
        <v>2</v>
      </c>
      <c r="N54" t="s">
        <v>10</v>
      </c>
      <c r="O54" s="2" t="s">
        <v>8</v>
      </c>
      <c r="P54" s="13">
        <v>100</v>
      </c>
      <c r="Q54" s="10">
        <v>1.5707963267948966</v>
      </c>
      <c r="S54" s="11">
        <v>2</v>
      </c>
      <c r="T54" s="2" t="s">
        <v>10</v>
      </c>
      <c r="U54" s="2" t="s">
        <v>8</v>
      </c>
      <c r="V54" s="5">
        <v>99.333333333333329</v>
      </c>
      <c r="W54" s="5">
        <v>1.4890556736093252</v>
      </c>
    </row>
    <row r="55" spans="1:23" x14ac:dyDescent="0.2">
      <c r="A55">
        <v>2</v>
      </c>
      <c r="B55" t="s">
        <v>10</v>
      </c>
      <c r="C55" t="s">
        <v>8</v>
      </c>
      <c r="D55" s="2">
        <v>300</v>
      </c>
      <c r="E55" s="9">
        <f t="shared" si="0"/>
        <v>2.4771212547196626</v>
      </c>
      <c r="G55" s="11">
        <v>2</v>
      </c>
      <c r="H55" t="s">
        <v>10</v>
      </c>
      <c r="I55" t="s">
        <v>8</v>
      </c>
      <c r="J55" s="2">
        <v>100</v>
      </c>
      <c r="K55" s="10">
        <v>1.5707963267948966</v>
      </c>
      <c r="M55">
        <v>2</v>
      </c>
      <c r="N55" t="s">
        <v>10</v>
      </c>
      <c r="O55" s="2" t="s">
        <v>8</v>
      </c>
      <c r="P55" s="13">
        <v>80</v>
      </c>
      <c r="Q55" s="10">
        <v>1.1071487177940904</v>
      </c>
      <c r="S55" s="11">
        <v>2</v>
      </c>
      <c r="T55" s="2" t="s">
        <v>10</v>
      </c>
      <c r="U55" s="2" t="s">
        <v>8</v>
      </c>
      <c r="V55" s="5">
        <v>100</v>
      </c>
      <c r="W55" s="5">
        <v>1.5707963267948966</v>
      </c>
    </row>
    <row r="56" spans="1:23" x14ac:dyDescent="0.2">
      <c r="A56">
        <v>2</v>
      </c>
      <c r="B56" t="s">
        <v>10</v>
      </c>
      <c r="C56" t="s">
        <v>8</v>
      </c>
      <c r="D56" s="2">
        <v>45</v>
      </c>
      <c r="E56" s="9">
        <f t="shared" si="0"/>
        <v>1.6532125137753437</v>
      </c>
      <c r="G56" s="11">
        <v>2</v>
      </c>
      <c r="H56" t="s">
        <v>10</v>
      </c>
      <c r="I56" t="s">
        <v>8</v>
      </c>
      <c r="J56" s="2">
        <v>80</v>
      </c>
      <c r="K56" s="10">
        <v>1.1071487177940904</v>
      </c>
      <c r="M56">
        <v>2</v>
      </c>
      <c r="N56" t="s">
        <v>10</v>
      </c>
      <c r="O56" s="2" t="s">
        <v>8</v>
      </c>
      <c r="P56" s="13">
        <v>100</v>
      </c>
      <c r="Q56" s="10">
        <v>1.5707963267948966</v>
      </c>
      <c r="S56" s="11">
        <v>2</v>
      </c>
      <c r="T56" s="2" t="s">
        <v>10</v>
      </c>
      <c r="U56" s="2" t="s">
        <v>8</v>
      </c>
      <c r="V56" s="5">
        <v>99</v>
      </c>
      <c r="W56" s="5">
        <v>1.4706289056333368</v>
      </c>
    </row>
    <row r="57" spans="1:23" x14ac:dyDescent="0.2">
      <c r="A57">
        <v>2</v>
      </c>
      <c r="B57" t="s">
        <v>10</v>
      </c>
      <c r="C57" t="s">
        <v>8</v>
      </c>
      <c r="D57" s="2">
        <v>300</v>
      </c>
      <c r="E57" s="9">
        <f t="shared" si="0"/>
        <v>2.4771212547196626</v>
      </c>
      <c r="G57" s="11">
        <v>2</v>
      </c>
      <c r="H57" t="s">
        <v>10</v>
      </c>
      <c r="I57" t="s">
        <v>8</v>
      </c>
      <c r="J57" s="2">
        <v>80</v>
      </c>
      <c r="K57" s="10">
        <v>1.1071487177940904</v>
      </c>
      <c r="M57">
        <v>2</v>
      </c>
      <c r="N57" t="s">
        <v>10</v>
      </c>
      <c r="O57" s="2" t="s">
        <v>8</v>
      </c>
      <c r="P57" s="13">
        <v>100</v>
      </c>
      <c r="Q57" s="10">
        <v>1.5707963267948966</v>
      </c>
      <c r="S57" s="11">
        <v>2</v>
      </c>
      <c r="T57" s="2" t="s">
        <v>10</v>
      </c>
      <c r="U57" s="2" t="s">
        <v>8</v>
      </c>
      <c r="V57" s="5">
        <v>99.333333333333329</v>
      </c>
      <c r="W57" s="5">
        <v>1.4890556736093252</v>
      </c>
    </row>
    <row r="58" spans="1:23" x14ac:dyDescent="0.2">
      <c r="A58">
        <v>2</v>
      </c>
      <c r="B58" t="s">
        <v>10</v>
      </c>
      <c r="C58" t="s">
        <v>8</v>
      </c>
      <c r="D58" s="2">
        <v>16</v>
      </c>
      <c r="E58" s="9">
        <f t="shared" si="0"/>
        <v>1.2041199826559248</v>
      </c>
      <c r="G58" s="11">
        <v>2</v>
      </c>
      <c r="H58" t="s">
        <v>10</v>
      </c>
      <c r="I58" t="s">
        <v>8</v>
      </c>
      <c r="J58" s="2">
        <v>80</v>
      </c>
      <c r="K58" s="10">
        <v>1.1071487177940904</v>
      </c>
      <c r="M58">
        <v>2</v>
      </c>
      <c r="N58" t="s">
        <v>10</v>
      </c>
      <c r="O58" s="2" t="s">
        <v>8</v>
      </c>
      <c r="P58" s="13">
        <v>40</v>
      </c>
      <c r="Q58" s="10">
        <v>0.68471920300228295</v>
      </c>
      <c r="S58" s="11">
        <v>2</v>
      </c>
      <c r="T58" s="2" t="s">
        <v>10</v>
      </c>
      <c r="U58" s="2" t="s">
        <v>8</v>
      </c>
      <c r="V58" s="5">
        <v>19.333333333333332</v>
      </c>
      <c r="W58" s="5">
        <v>0.45526113395649259</v>
      </c>
    </row>
    <row r="59" spans="1:23" x14ac:dyDescent="0.2">
      <c r="A59">
        <v>2</v>
      </c>
      <c r="B59" t="s">
        <v>10</v>
      </c>
      <c r="C59" t="s">
        <v>8</v>
      </c>
      <c r="D59" s="2">
        <v>11</v>
      </c>
      <c r="E59" s="9">
        <f t="shared" si="0"/>
        <v>1.0413926851582251</v>
      </c>
      <c r="G59" s="11">
        <v>2</v>
      </c>
      <c r="H59" t="s">
        <v>10</v>
      </c>
      <c r="I59" t="s">
        <v>8</v>
      </c>
      <c r="J59" s="2">
        <v>0</v>
      </c>
      <c r="K59" s="10">
        <v>0</v>
      </c>
      <c r="M59">
        <v>2</v>
      </c>
      <c r="N59" t="s">
        <v>10</v>
      </c>
      <c r="O59" s="2" t="s">
        <v>8</v>
      </c>
      <c r="P59" s="13">
        <v>60</v>
      </c>
      <c r="Q59" s="10">
        <v>0.88607712379261372</v>
      </c>
      <c r="S59" s="11">
        <v>2</v>
      </c>
      <c r="T59" s="2" t="s">
        <v>10</v>
      </c>
      <c r="U59" s="2" t="s">
        <v>8</v>
      </c>
      <c r="V59" s="5">
        <v>49.333333333333336</v>
      </c>
      <c r="W59" s="5">
        <v>0.77873129918411321</v>
      </c>
    </row>
    <row r="60" spans="1:23" x14ac:dyDescent="0.2">
      <c r="A60">
        <v>2</v>
      </c>
      <c r="B60" t="s">
        <v>10</v>
      </c>
      <c r="C60" t="s">
        <v>8</v>
      </c>
      <c r="D60" s="2">
        <v>300</v>
      </c>
      <c r="E60" s="9">
        <f t="shared" si="0"/>
        <v>2.4771212547196626</v>
      </c>
      <c r="G60" s="11">
        <v>2</v>
      </c>
      <c r="H60" t="s">
        <v>10</v>
      </c>
      <c r="I60" t="s">
        <v>8</v>
      </c>
      <c r="J60" s="2">
        <v>80</v>
      </c>
      <c r="K60" s="10">
        <v>1.1071487177940904</v>
      </c>
      <c r="M60">
        <v>2</v>
      </c>
      <c r="N60" t="s">
        <v>10</v>
      </c>
      <c r="O60" s="2" t="s">
        <v>8</v>
      </c>
      <c r="P60" s="13">
        <v>100</v>
      </c>
      <c r="Q60" s="10">
        <v>1.5707963267948966</v>
      </c>
      <c r="S60" s="11">
        <v>2</v>
      </c>
      <c r="T60" s="2" t="s">
        <v>10</v>
      </c>
      <c r="U60" s="2" t="s">
        <v>8</v>
      </c>
      <c r="V60" s="5">
        <v>34.666666666666664</v>
      </c>
      <c r="W60" s="5">
        <v>0.62955367668154905</v>
      </c>
    </row>
    <row r="61" spans="1:23" x14ac:dyDescent="0.2">
      <c r="A61">
        <v>2</v>
      </c>
      <c r="B61" t="s">
        <v>10</v>
      </c>
      <c r="C61" t="s">
        <v>8</v>
      </c>
      <c r="D61" s="2">
        <v>22</v>
      </c>
      <c r="E61" s="9">
        <f t="shared" si="0"/>
        <v>1.3424226808222062</v>
      </c>
      <c r="G61" s="11">
        <v>2</v>
      </c>
      <c r="H61" t="s">
        <v>10</v>
      </c>
      <c r="I61" t="s">
        <v>8</v>
      </c>
      <c r="J61" s="2">
        <v>60</v>
      </c>
      <c r="K61" s="10">
        <v>0.88607712379261372</v>
      </c>
      <c r="M61">
        <v>2</v>
      </c>
      <c r="N61" t="s">
        <v>10</v>
      </c>
      <c r="O61" s="2" t="s">
        <v>8</v>
      </c>
      <c r="P61" s="13">
        <v>100</v>
      </c>
      <c r="Q61" s="10">
        <v>1.5707963267948966</v>
      </c>
      <c r="S61" s="11">
        <v>2</v>
      </c>
      <c r="T61" s="2" t="s">
        <v>10</v>
      </c>
      <c r="U61" s="2" t="s">
        <v>8</v>
      </c>
      <c r="V61" s="5">
        <v>60</v>
      </c>
      <c r="W61" s="5">
        <v>0.88607712379261372</v>
      </c>
    </row>
    <row r="62" spans="1:23" x14ac:dyDescent="0.2">
      <c r="A62">
        <v>2</v>
      </c>
      <c r="B62" t="s">
        <v>10</v>
      </c>
      <c r="C62" t="s">
        <v>8</v>
      </c>
      <c r="D62" s="2">
        <v>71</v>
      </c>
      <c r="E62" s="9">
        <f t="shared" si="0"/>
        <v>1.8512583487190752</v>
      </c>
      <c r="G62" s="11">
        <v>2</v>
      </c>
      <c r="H62" t="s">
        <v>10</v>
      </c>
      <c r="I62" t="s">
        <v>8</v>
      </c>
      <c r="J62" s="2">
        <v>60</v>
      </c>
      <c r="K62" s="10">
        <v>0.88607712379261372</v>
      </c>
      <c r="M62">
        <v>2</v>
      </c>
      <c r="N62" t="s">
        <v>10</v>
      </c>
      <c r="O62" s="2" t="s">
        <v>8</v>
      </c>
      <c r="P62" s="13">
        <v>60</v>
      </c>
      <c r="Q62" s="10">
        <v>0.88607712379261372</v>
      </c>
      <c r="S62" s="11">
        <v>2</v>
      </c>
      <c r="T62" s="2" t="s">
        <v>10</v>
      </c>
      <c r="U62" s="2" t="s">
        <v>8</v>
      </c>
      <c r="V62" s="5">
        <v>67</v>
      </c>
      <c r="W62" s="5">
        <v>0.95885661216102935</v>
      </c>
    </row>
    <row r="63" spans="1:23" x14ac:dyDescent="0.2">
      <c r="A63">
        <v>1</v>
      </c>
      <c r="B63" t="s">
        <v>10</v>
      </c>
      <c r="C63" t="s">
        <v>9</v>
      </c>
      <c r="D63" s="2">
        <v>300</v>
      </c>
      <c r="E63" s="9">
        <f t="shared" si="0"/>
        <v>2.4771212547196626</v>
      </c>
      <c r="G63" s="11">
        <v>1</v>
      </c>
      <c r="H63" t="s">
        <v>10</v>
      </c>
      <c r="I63" t="s">
        <v>9</v>
      </c>
      <c r="J63" s="2">
        <v>80</v>
      </c>
      <c r="K63" s="10">
        <v>1.1071487177940904</v>
      </c>
      <c r="M63">
        <v>1</v>
      </c>
      <c r="N63" t="s">
        <v>10</v>
      </c>
      <c r="O63" s="2" t="s">
        <v>9</v>
      </c>
      <c r="P63" s="13">
        <v>100</v>
      </c>
      <c r="Q63" s="10">
        <v>1.5707963267948966</v>
      </c>
      <c r="S63" s="11">
        <v>1</v>
      </c>
      <c r="T63" s="2" t="s">
        <v>10</v>
      </c>
      <c r="U63" s="2" t="s">
        <v>9</v>
      </c>
      <c r="V63" s="5">
        <v>100</v>
      </c>
      <c r="W63" s="5">
        <v>1.5707963267948966</v>
      </c>
    </row>
    <row r="64" spans="1:23" x14ac:dyDescent="0.2">
      <c r="A64">
        <v>1</v>
      </c>
      <c r="B64" t="s">
        <v>10</v>
      </c>
      <c r="C64" t="s">
        <v>9</v>
      </c>
      <c r="D64" s="2">
        <v>20</v>
      </c>
      <c r="E64" s="9">
        <f t="shared" si="0"/>
        <v>1.3010299956639813</v>
      </c>
      <c r="G64" s="11">
        <v>1</v>
      </c>
      <c r="H64" t="s">
        <v>10</v>
      </c>
      <c r="I64" t="s">
        <v>9</v>
      </c>
      <c r="J64" s="2">
        <v>60</v>
      </c>
      <c r="K64" s="10">
        <v>0.88607712379261372</v>
      </c>
      <c r="M64">
        <v>1</v>
      </c>
      <c r="N64" t="s">
        <v>10</v>
      </c>
      <c r="O64" s="2" t="s">
        <v>9</v>
      </c>
      <c r="P64" s="13">
        <v>100</v>
      </c>
      <c r="Q64" s="10">
        <v>1.5707963267948966</v>
      </c>
      <c r="S64" s="11">
        <v>1</v>
      </c>
      <c r="T64" s="2" t="s">
        <v>10</v>
      </c>
      <c r="U64" s="2" t="s">
        <v>9</v>
      </c>
      <c r="V64" s="5">
        <v>100</v>
      </c>
      <c r="W64" s="5">
        <v>1.5707963267948966</v>
      </c>
    </row>
    <row r="65" spans="1:23" x14ac:dyDescent="0.2">
      <c r="A65">
        <v>1</v>
      </c>
      <c r="B65" t="s">
        <v>10</v>
      </c>
      <c r="C65" t="s">
        <v>9</v>
      </c>
      <c r="D65" s="2">
        <v>300</v>
      </c>
      <c r="E65" s="9">
        <f t="shared" si="0"/>
        <v>2.4771212547196626</v>
      </c>
      <c r="G65" s="11">
        <v>1</v>
      </c>
      <c r="H65" t="s">
        <v>10</v>
      </c>
      <c r="I65" t="s">
        <v>9</v>
      </c>
      <c r="J65" s="2">
        <v>80</v>
      </c>
      <c r="K65" s="10">
        <v>1.1071487177940904</v>
      </c>
      <c r="M65">
        <v>1</v>
      </c>
      <c r="N65" t="s">
        <v>10</v>
      </c>
      <c r="O65" s="2" t="s">
        <v>9</v>
      </c>
      <c r="P65" s="13">
        <v>80</v>
      </c>
      <c r="Q65" s="10">
        <v>1.1071487177940904</v>
      </c>
      <c r="S65" s="11">
        <v>1</v>
      </c>
      <c r="T65" s="2" t="s">
        <v>10</v>
      </c>
      <c r="U65" s="2" t="s">
        <v>9</v>
      </c>
      <c r="V65" s="5">
        <v>100</v>
      </c>
      <c r="W65" s="5">
        <v>1.5707963267948966</v>
      </c>
    </row>
    <row r="66" spans="1:23" x14ac:dyDescent="0.2">
      <c r="A66">
        <v>1</v>
      </c>
      <c r="B66" t="s">
        <v>10</v>
      </c>
      <c r="C66" t="s">
        <v>9</v>
      </c>
      <c r="D66" s="2">
        <v>44</v>
      </c>
      <c r="E66" s="9">
        <f t="shared" si="0"/>
        <v>1.6434526764861874</v>
      </c>
      <c r="G66" s="11">
        <v>1</v>
      </c>
      <c r="H66" t="s">
        <v>10</v>
      </c>
      <c r="I66" t="s">
        <v>9</v>
      </c>
      <c r="J66" s="2">
        <v>60</v>
      </c>
      <c r="K66" s="10">
        <v>0.88607712379261372</v>
      </c>
      <c r="M66">
        <v>1</v>
      </c>
      <c r="N66" t="s">
        <v>10</v>
      </c>
      <c r="O66" s="2" t="s">
        <v>9</v>
      </c>
      <c r="P66" s="13">
        <v>100</v>
      </c>
      <c r="Q66" s="10">
        <v>1.5707963267948966</v>
      </c>
      <c r="S66" s="11">
        <v>1</v>
      </c>
      <c r="T66" s="2" t="s">
        <v>10</v>
      </c>
      <c r="U66" s="2" t="s">
        <v>9</v>
      </c>
      <c r="V66" s="5">
        <v>100</v>
      </c>
      <c r="W66" s="5">
        <v>1.5707963267948966</v>
      </c>
    </row>
    <row r="67" spans="1:23" x14ac:dyDescent="0.2">
      <c r="A67">
        <v>1</v>
      </c>
      <c r="B67" t="s">
        <v>10</v>
      </c>
      <c r="C67" t="s">
        <v>9</v>
      </c>
      <c r="D67" s="2">
        <v>12</v>
      </c>
      <c r="E67" s="9">
        <f t="shared" si="0"/>
        <v>1.0791812460476249</v>
      </c>
      <c r="G67" s="11">
        <v>1</v>
      </c>
      <c r="H67" t="s">
        <v>10</v>
      </c>
      <c r="I67" t="s">
        <v>9</v>
      </c>
      <c r="J67" s="2">
        <v>80</v>
      </c>
      <c r="K67" s="10">
        <v>1.1071487177940904</v>
      </c>
      <c r="M67">
        <v>1</v>
      </c>
      <c r="N67" t="s">
        <v>10</v>
      </c>
      <c r="O67" s="2" t="s">
        <v>9</v>
      </c>
      <c r="P67" s="13">
        <v>100</v>
      </c>
      <c r="Q67" s="10">
        <v>1.5707963267948966</v>
      </c>
      <c r="S67" s="11">
        <v>1</v>
      </c>
      <c r="T67" s="2" t="s">
        <v>10</v>
      </c>
      <c r="U67" s="2" t="s">
        <v>9</v>
      </c>
      <c r="V67" s="5">
        <v>100</v>
      </c>
      <c r="W67" s="5">
        <v>1.5707963267948966</v>
      </c>
    </row>
    <row r="68" spans="1:23" x14ac:dyDescent="0.2">
      <c r="A68">
        <v>1</v>
      </c>
      <c r="B68" t="s">
        <v>10</v>
      </c>
      <c r="C68" t="s">
        <v>9</v>
      </c>
      <c r="D68" s="2">
        <v>30</v>
      </c>
      <c r="E68" s="9">
        <f t="shared" ref="E68:E82" si="1">LOG(D68)</f>
        <v>1.4771212547196624</v>
      </c>
      <c r="G68" s="11">
        <v>1</v>
      </c>
      <c r="H68" t="s">
        <v>10</v>
      </c>
      <c r="I68" t="s">
        <v>9</v>
      </c>
      <c r="J68" s="2">
        <v>80</v>
      </c>
      <c r="K68" s="10">
        <v>1.1071487177940904</v>
      </c>
      <c r="M68">
        <v>1</v>
      </c>
      <c r="N68" t="s">
        <v>10</v>
      </c>
      <c r="O68" s="2" t="s">
        <v>9</v>
      </c>
      <c r="P68" s="13">
        <v>100</v>
      </c>
      <c r="Q68" s="10">
        <v>1.5707963267948966</v>
      </c>
      <c r="S68" s="11">
        <v>1</v>
      </c>
      <c r="T68" s="2" t="s">
        <v>10</v>
      </c>
      <c r="U68" s="2" t="s">
        <v>9</v>
      </c>
      <c r="V68" s="5">
        <v>75.333333333333329</v>
      </c>
      <c r="W68" s="5">
        <v>1.0510551829552877</v>
      </c>
    </row>
    <row r="69" spans="1:23" x14ac:dyDescent="0.2">
      <c r="A69">
        <v>1</v>
      </c>
      <c r="B69" t="s">
        <v>10</v>
      </c>
      <c r="C69" t="s">
        <v>9</v>
      </c>
      <c r="D69" s="2">
        <v>40</v>
      </c>
      <c r="E69" s="9">
        <f t="shared" si="1"/>
        <v>1.6020599913279623</v>
      </c>
      <c r="G69" s="11">
        <v>1</v>
      </c>
      <c r="H69" t="s">
        <v>10</v>
      </c>
      <c r="I69" t="s">
        <v>9</v>
      </c>
      <c r="J69" s="2">
        <v>100</v>
      </c>
      <c r="K69" s="10">
        <v>1.5707963267948966</v>
      </c>
      <c r="M69">
        <v>1</v>
      </c>
      <c r="N69" t="s">
        <v>10</v>
      </c>
      <c r="O69" s="2" t="s">
        <v>9</v>
      </c>
      <c r="P69" s="13">
        <v>100</v>
      </c>
      <c r="Q69" s="10">
        <v>1.5707963267948966</v>
      </c>
      <c r="S69" s="11">
        <v>1</v>
      </c>
      <c r="T69" s="2" t="s">
        <v>10</v>
      </c>
      <c r="U69" s="2" t="s">
        <v>9</v>
      </c>
      <c r="V69" s="5">
        <v>95.666666666666671</v>
      </c>
      <c r="W69" s="5">
        <v>1.3610962053839701</v>
      </c>
    </row>
    <row r="70" spans="1:23" x14ac:dyDescent="0.2">
      <c r="A70">
        <v>1</v>
      </c>
      <c r="B70" t="s">
        <v>10</v>
      </c>
      <c r="C70" t="s">
        <v>9</v>
      </c>
      <c r="D70" s="2">
        <v>44</v>
      </c>
      <c r="E70" s="9">
        <f t="shared" si="1"/>
        <v>1.6434526764861874</v>
      </c>
      <c r="G70" s="11">
        <v>1</v>
      </c>
      <c r="H70" t="s">
        <v>10</v>
      </c>
      <c r="I70" t="s">
        <v>9</v>
      </c>
      <c r="J70" s="2">
        <v>80</v>
      </c>
      <c r="K70" s="10">
        <v>1.1071487177940904</v>
      </c>
      <c r="M70">
        <v>1</v>
      </c>
      <c r="N70" t="s">
        <v>10</v>
      </c>
      <c r="O70" s="2" t="s">
        <v>9</v>
      </c>
      <c r="P70" s="13">
        <v>60</v>
      </c>
      <c r="Q70" s="10">
        <v>0.88607712379261372</v>
      </c>
      <c r="S70" s="11">
        <v>1</v>
      </c>
      <c r="T70" s="2" t="s">
        <v>10</v>
      </c>
      <c r="U70" s="2" t="s">
        <v>9</v>
      </c>
      <c r="V70" s="5">
        <v>32</v>
      </c>
      <c r="W70" s="5">
        <v>0.60126421667912822</v>
      </c>
    </row>
    <row r="71" spans="1:23" x14ac:dyDescent="0.2">
      <c r="A71">
        <v>1</v>
      </c>
      <c r="B71" t="s">
        <v>10</v>
      </c>
      <c r="C71" t="s">
        <v>9</v>
      </c>
      <c r="D71" s="2">
        <v>300</v>
      </c>
      <c r="E71" s="9">
        <f t="shared" si="1"/>
        <v>2.4771212547196626</v>
      </c>
      <c r="G71" s="11">
        <v>1</v>
      </c>
      <c r="H71" t="s">
        <v>10</v>
      </c>
      <c r="I71" t="s">
        <v>9</v>
      </c>
      <c r="J71" s="2">
        <v>40</v>
      </c>
      <c r="K71" s="10">
        <v>0.68471920300228295</v>
      </c>
      <c r="M71">
        <v>1</v>
      </c>
      <c r="N71" t="s">
        <v>10</v>
      </c>
      <c r="O71" s="2" t="s">
        <v>9</v>
      </c>
      <c r="P71" s="13">
        <v>100</v>
      </c>
      <c r="Q71" s="10">
        <v>1.5707963267948966</v>
      </c>
      <c r="S71" s="11">
        <v>1</v>
      </c>
      <c r="T71" s="2" t="s">
        <v>10</v>
      </c>
      <c r="U71" s="2" t="s">
        <v>9</v>
      </c>
      <c r="V71" s="5">
        <v>76.666666666666671</v>
      </c>
      <c r="W71" s="5">
        <v>1.0666662856693763</v>
      </c>
    </row>
    <row r="72" spans="1:23" x14ac:dyDescent="0.2">
      <c r="A72">
        <v>1</v>
      </c>
      <c r="B72" t="s">
        <v>10</v>
      </c>
      <c r="C72" t="s">
        <v>9</v>
      </c>
      <c r="D72" s="2">
        <v>300</v>
      </c>
      <c r="E72" s="9">
        <f t="shared" si="1"/>
        <v>2.4771212547196626</v>
      </c>
      <c r="G72" s="11">
        <v>1</v>
      </c>
      <c r="H72" t="s">
        <v>10</v>
      </c>
      <c r="I72" t="s">
        <v>9</v>
      </c>
      <c r="J72" s="2">
        <v>100</v>
      </c>
      <c r="K72" s="10">
        <v>1.5707963267948966</v>
      </c>
      <c r="M72">
        <v>1</v>
      </c>
      <c r="N72" t="s">
        <v>10</v>
      </c>
      <c r="O72" s="2" t="s">
        <v>9</v>
      </c>
      <c r="P72" s="13">
        <v>80</v>
      </c>
      <c r="Q72" s="10">
        <v>1.1071487177940904</v>
      </c>
      <c r="S72" s="11">
        <v>1</v>
      </c>
      <c r="T72" s="2" t="s">
        <v>10</v>
      </c>
      <c r="U72" s="2" t="s">
        <v>9</v>
      </c>
      <c r="V72" s="5">
        <v>69.666666666666671</v>
      </c>
      <c r="W72" s="5">
        <v>0.98752534445441775</v>
      </c>
    </row>
    <row r="73" spans="1:23" x14ac:dyDescent="0.2">
      <c r="A73">
        <v>2</v>
      </c>
      <c r="B73" t="s">
        <v>10</v>
      </c>
      <c r="C73" t="s">
        <v>9</v>
      </c>
      <c r="D73" s="2">
        <v>22</v>
      </c>
      <c r="E73" s="9">
        <f t="shared" si="1"/>
        <v>1.3424226808222062</v>
      </c>
      <c r="G73" s="11">
        <v>2</v>
      </c>
      <c r="H73" t="s">
        <v>10</v>
      </c>
      <c r="I73" t="s">
        <v>9</v>
      </c>
      <c r="J73" s="2">
        <v>40</v>
      </c>
      <c r="K73" s="10">
        <v>0.68471920300228295</v>
      </c>
      <c r="M73">
        <v>2</v>
      </c>
      <c r="N73" t="s">
        <v>10</v>
      </c>
      <c r="O73" s="2" t="s">
        <v>9</v>
      </c>
      <c r="P73" s="13">
        <v>60</v>
      </c>
      <c r="Q73" s="10">
        <v>0.88607712379261372</v>
      </c>
      <c r="S73" s="11">
        <v>2</v>
      </c>
      <c r="T73" s="2" t="s">
        <v>10</v>
      </c>
      <c r="U73" s="2" t="s">
        <v>9</v>
      </c>
      <c r="V73" s="5">
        <v>90.666666666666671</v>
      </c>
      <c r="W73" s="5">
        <v>1.2603275378771031</v>
      </c>
    </row>
    <row r="74" spans="1:23" x14ac:dyDescent="0.2">
      <c r="A74">
        <v>2</v>
      </c>
      <c r="B74" t="s">
        <v>10</v>
      </c>
      <c r="C74" t="s">
        <v>9</v>
      </c>
      <c r="D74" s="2">
        <v>32</v>
      </c>
      <c r="E74" s="9">
        <f t="shared" si="1"/>
        <v>1.505149978319906</v>
      </c>
      <c r="G74" s="11">
        <v>2</v>
      </c>
      <c r="H74" t="s">
        <v>10</v>
      </c>
      <c r="I74" t="s">
        <v>9</v>
      </c>
      <c r="J74" s="2">
        <v>80</v>
      </c>
      <c r="K74" s="10">
        <v>1.1071487177940904</v>
      </c>
      <c r="M74">
        <v>2</v>
      </c>
      <c r="N74" t="s">
        <v>10</v>
      </c>
      <c r="O74" s="2" t="s">
        <v>9</v>
      </c>
      <c r="P74" s="13">
        <v>100</v>
      </c>
      <c r="Q74" s="10">
        <v>1.5707963267948966</v>
      </c>
      <c r="S74" s="11">
        <v>2</v>
      </c>
      <c r="T74" s="2" t="s">
        <v>10</v>
      </c>
      <c r="U74" s="2" t="s">
        <v>9</v>
      </c>
      <c r="V74" s="5">
        <v>62</v>
      </c>
      <c r="W74" s="5">
        <v>0.9065810889169299</v>
      </c>
    </row>
    <row r="75" spans="1:23" x14ac:dyDescent="0.2">
      <c r="A75">
        <v>2</v>
      </c>
      <c r="B75" t="s">
        <v>10</v>
      </c>
      <c r="C75" t="s">
        <v>9</v>
      </c>
      <c r="D75" s="2">
        <v>300</v>
      </c>
      <c r="E75" s="9">
        <f t="shared" si="1"/>
        <v>2.4771212547196626</v>
      </c>
      <c r="G75" s="11">
        <v>2</v>
      </c>
      <c r="H75" t="s">
        <v>10</v>
      </c>
      <c r="I75" t="s">
        <v>9</v>
      </c>
      <c r="J75" s="2">
        <v>80</v>
      </c>
      <c r="K75" s="10">
        <v>1.1071487177940904</v>
      </c>
      <c r="M75">
        <v>2</v>
      </c>
      <c r="N75" t="s">
        <v>10</v>
      </c>
      <c r="O75" s="2" t="s">
        <v>9</v>
      </c>
      <c r="P75" s="13">
        <v>100</v>
      </c>
      <c r="Q75" s="10">
        <v>1.5707963267948966</v>
      </c>
      <c r="S75" s="11">
        <v>2</v>
      </c>
      <c r="T75" s="2" t="s">
        <v>10</v>
      </c>
      <c r="U75" s="2" t="s">
        <v>9</v>
      </c>
      <c r="V75" s="5">
        <v>92.666666666666671</v>
      </c>
      <c r="W75" s="5">
        <v>1.2965710107864912</v>
      </c>
    </row>
    <row r="76" spans="1:23" x14ac:dyDescent="0.2">
      <c r="A76">
        <v>2</v>
      </c>
      <c r="B76" t="s">
        <v>10</v>
      </c>
      <c r="C76" t="s">
        <v>9</v>
      </c>
      <c r="D76" s="2">
        <v>8</v>
      </c>
      <c r="E76" s="9">
        <f t="shared" si="1"/>
        <v>0.90308998699194354</v>
      </c>
      <c r="G76" s="11">
        <v>2</v>
      </c>
      <c r="H76" t="s">
        <v>10</v>
      </c>
      <c r="I76" t="s">
        <v>9</v>
      </c>
      <c r="J76" s="2">
        <v>60</v>
      </c>
      <c r="K76" s="10">
        <v>0.88607712379261372</v>
      </c>
      <c r="M76">
        <v>2</v>
      </c>
      <c r="N76" t="s">
        <v>10</v>
      </c>
      <c r="O76" s="2" t="s">
        <v>9</v>
      </c>
      <c r="P76" s="13">
        <v>100</v>
      </c>
      <c r="Q76" s="10">
        <v>1.5707963267948966</v>
      </c>
      <c r="S76" s="11">
        <v>2</v>
      </c>
      <c r="T76" s="2" t="s">
        <v>10</v>
      </c>
      <c r="U76" s="2" t="s">
        <v>9</v>
      </c>
      <c r="V76" s="5">
        <v>91.666666666666671</v>
      </c>
      <c r="W76" s="5">
        <v>1.277953555066321</v>
      </c>
    </row>
    <row r="77" spans="1:23" x14ac:dyDescent="0.2">
      <c r="A77">
        <v>2</v>
      </c>
      <c r="B77" t="s">
        <v>10</v>
      </c>
      <c r="C77" t="s">
        <v>9</v>
      </c>
      <c r="D77" s="2">
        <v>36</v>
      </c>
      <c r="E77" s="9">
        <f t="shared" si="1"/>
        <v>1.5563025007672873</v>
      </c>
      <c r="G77" s="11">
        <v>2</v>
      </c>
      <c r="H77" t="s">
        <v>10</v>
      </c>
      <c r="I77" t="s">
        <v>9</v>
      </c>
      <c r="J77" s="2">
        <v>40</v>
      </c>
      <c r="K77" s="10">
        <v>0.68471920300228295</v>
      </c>
      <c r="M77">
        <v>2</v>
      </c>
      <c r="N77" t="s">
        <v>10</v>
      </c>
      <c r="O77" s="2" t="s">
        <v>9</v>
      </c>
      <c r="P77" s="13">
        <v>100</v>
      </c>
      <c r="Q77" s="10">
        <v>1.5707963267948966</v>
      </c>
      <c r="S77" s="11">
        <v>2</v>
      </c>
      <c r="T77" s="2" t="s">
        <v>10</v>
      </c>
      <c r="U77" s="2" t="s">
        <v>9</v>
      </c>
      <c r="V77" s="5">
        <v>100</v>
      </c>
      <c r="W77" s="5">
        <v>1.5707963267948966</v>
      </c>
    </row>
    <row r="78" spans="1:23" x14ac:dyDescent="0.2">
      <c r="A78">
        <v>2</v>
      </c>
      <c r="B78" t="s">
        <v>10</v>
      </c>
      <c r="C78" t="s">
        <v>9</v>
      </c>
      <c r="D78" s="2">
        <v>108</v>
      </c>
      <c r="E78" s="9">
        <f t="shared" si="1"/>
        <v>2.0334237554869499</v>
      </c>
      <c r="G78" s="11">
        <v>2</v>
      </c>
      <c r="H78" t="s">
        <v>10</v>
      </c>
      <c r="I78" t="s">
        <v>9</v>
      </c>
      <c r="J78" s="2">
        <v>20</v>
      </c>
      <c r="K78" s="10">
        <v>0.46364760900080615</v>
      </c>
      <c r="M78">
        <v>2</v>
      </c>
      <c r="N78" t="s">
        <v>10</v>
      </c>
      <c r="O78" s="2" t="s">
        <v>9</v>
      </c>
      <c r="P78" s="13">
        <v>100</v>
      </c>
      <c r="Q78" s="10">
        <v>1.5707963267948966</v>
      </c>
      <c r="S78" s="11">
        <v>2</v>
      </c>
      <c r="T78" s="2" t="s">
        <v>10</v>
      </c>
      <c r="U78" s="2" t="s">
        <v>9</v>
      </c>
      <c r="V78" s="5">
        <v>100</v>
      </c>
      <c r="W78" s="5">
        <v>1.5707963267948966</v>
      </c>
    </row>
    <row r="79" spans="1:23" x14ac:dyDescent="0.2">
      <c r="A79">
        <v>2</v>
      </c>
      <c r="B79" t="s">
        <v>10</v>
      </c>
      <c r="C79" t="s">
        <v>9</v>
      </c>
      <c r="D79" s="2">
        <v>300</v>
      </c>
      <c r="E79" s="9">
        <f t="shared" si="1"/>
        <v>2.4771212547196626</v>
      </c>
      <c r="G79" s="11">
        <v>2</v>
      </c>
      <c r="H79" t="s">
        <v>10</v>
      </c>
      <c r="I79" t="s">
        <v>9</v>
      </c>
      <c r="J79" s="2">
        <v>100</v>
      </c>
      <c r="K79" s="10">
        <v>1.5707963267948966</v>
      </c>
      <c r="M79">
        <v>2</v>
      </c>
      <c r="N79" t="s">
        <v>10</v>
      </c>
      <c r="O79" s="2" t="s">
        <v>9</v>
      </c>
      <c r="P79" s="13">
        <v>80</v>
      </c>
      <c r="Q79" s="10">
        <v>1.1071487177940904</v>
      </c>
      <c r="S79" s="11">
        <v>2</v>
      </c>
      <c r="T79" s="2" t="s">
        <v>10</v>
      </c>
      <c r="U79" s="2" t="s">
        <v>9</v>
      </c>
      <c r="V79" s="5">
        <v>100</v>
      </c>
      <c r="W79" s="5">
        <v>1.5707963267948966</v>
      </c>
    </row>
    <row r="80" spans="1:23" x14ac:dyDescent="0.2">
      <c r="A80">
        <v>2</v>
      </c>
      <c r="B80" t="s">
        <v>10</v>
      </c>
      <c r="C80" t="s">
        <v>9</v>
      </c>
      <c r="D80" s="2">
        <v>300</v>
      </c>
      <c r="E80" s="9">
        <f t="shared" si="1"/>
        <v>2.4771212547196626</v>
      </c>
      <c r="G80" s="11">
        <v>2</v>
      </c>
      <c r="H80" t="s">
        <v>10</v>
      </c>
      <c r="I80" t="s">
        <v>9</v>
      </c>
      <c r="J80" s="2">
        <v>40</v>
      </c>
      <c r="K80" s="10">
        <v>0.68471920300228295</v>
      </c>
      <c r="M80">
        <v>2</v>
      </c>
      <c r="N80" t="s">
        <v>10</v>
      </c>
      <c r="O80" s="2" t="s">
        <v>9</v>
      </c>
      <c r="P80" s="13">
        <v>100</v>
      </c>
      <c r="Q80" s="10">
        <v>1.5707963267948966</v>
      </c>
      <c r="S80" s="11">
        <v>2</v>
      </c>
      <c r="T80" s="2" t="s">
        <v>10</v>
      </c>
      <c r="U80" s="2" t="s">
        <v>9</v>
      </c>
      <c r="V80" s="5">
        <v>80</v>
      </c>
      <c r="W80" s="5">
        <v>1.1071487177940904</v>
      </c>
    </row>
    <row r="81" spans="1:23" x14ac:dyDescent="0.2">
      <c r="A81">
        <v>2</v>
      </c>
      <c r="B81" t="s">
        <v>10</v>
      </c>
      <c r="C81" t="s">
        <v>9</v>
      </c>
      <c r="D81" s="2">
        <v>300</v>
      </c>
      <c r="E81" s="9">
        <f t="shared" si="1"/>
        <v>2.4771212547196626</v>
      </c>
      <c r="G81" s="11">
        <v>2</v>
      </c>
      <c r="H81" t="s">
        <v>10</v>
      </c>
      <c r="I81" t="s">
        <v>9</v>
      </c>
      <c r="J81" s="2">
        <v>80</v>
      </c>
      <c r="K81" s="10">
        <v>1.1071487177940904</v>
      </c>
      <c r="M81">
        <v>2</v>
      </c>
      <c r="N81" t="s">
        <v>10</v>
      </c>
      <c r="O81" s="2" t="s">
        <v>9</v>
      </c>
      <c r="P81" s="13">
        <v>100</v>
      </c>
      <c r="Q81" s="10">
        <v>1.5707963267948966</v>
      </c>
      <c r="S81" s="11">
        <v>2</v>
      </c>
      <c r="T81" s="2" t="s">
        <v>10</v>
      </c>
      <c r="U81" s="2" t="s">
        <v>9</v>
      </c>
      <c r="V81" s="5">
        <v>100</v>
      </c>
      <c r="W81" s="5">
        <v>1.5707963267948966</v>
      </c>
    </row>
    <row r="82" spans="1:23" x14ac:dyDescent="0.2">
      <c r="A82">
        <v>2</v>
      </c>
      <c r="B82" t="s">
        <v>10</v>
      </c>
      <c r="C82" t="s">
        <v>9</v>
      </c>
      <c r="D82" s="2">
        <v>300</v>
      </c>
      <c r="E82" s="9">
        <f t="shared" si="1"/>
        <v>2.4771212547196626</v>
      </c>
      <c r="G82" s="11">
        <v>2</v>
      </c>
      <c r="H82" t="s">
        <v>10</v>
      </c>
      <c r="I82" t="s">
        <v>9</v>
      </c>
      <c r="J82" s="2">
        <v>0</v>
      </c>
      <c r="K82" s="10">
        <v>0</v>
      </c>
      <c r="M82">
        <v>2</v>
      </c>
      <c r="N82" t="s">
        <v>10</v>
      </c>
      <c r="O82" s="2" t="s">
        <v>9</v>
      </c>
      <c r="P82" s="13">
        <v>80</v>
      </c>
      <c r="Q82" s="10">
        <v>1.1071487177940904</v>
      </c>
      <c r="S82" s="11">
        <v>2</v>
      </c>
      <c r="T82" s="2" t="s">
        <v>10</v>
      </c>
      <c r="U82" s="2" t="s">
        <v>9</v>
      </c>
      <c r="V82" s="5">
        <v>41.666666666666664</v>
      </c>
      <c r="W82" s="5">
        <v>0.70167412378760374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D3793-3B05-CA43-BB19-5BFE55E0262C}">
  <dimension ref="A1:GF68"/>
  <sheetViews>
    <sheetView zoomScaleNormal="100" workbookViewId="0">
      <selection activeCell="ET26" sqref="ET26"/>
    </sheetView>
  </sheetViews>
  <sheetFormatPr baseColWidth="10" defaultRowHeight="16" x14ac:dyDescent="0.2"/>
  <cols>
    <col min="1" max="4" width="10.83203125" style="3"/>
  </cols>
  <sheetData>
    <row r="1" spans="1:188" x14ac:dyDescent="0.2">
      <c r="A1" s="3" t="s">
        <v>3</v>
      </c>
      <c r="B1" s="3" t="s">
        <v>6</v>
      </c>
      <c r="C1" s="3" t="s">
        <v>2</v>
      </c>
      <c r="D1" s="3" t="s">
        <v>0</v>
      </c>
      <c r="F1" s="3" t="s">
        <v>0</v>
      </c>
      <c r="G1" s="15" t="s">
        <v>10</v>
      </c>
      <c r="H1" s="3" t="s">
        <v>10</v>
      </c>
      <c r="I1" s="3" t="s">
        <v>10</v>
      </c>
      <c r="J1" s="3" t="s">
        <v>10</v>
      </c>
      <c r="K1" s="3" t="s">
        <v>10</v>
      </c>
      <c r="L1" s="3" t="s">
        <v>10</v>
      </c>
      <c r="M1" s="3" t="s">
        <v>10</v>
      </c>
      <c r="N1" s="3" t="s">
        <v>10</v>
      </c>
      <c r="O1" s="3" t="s">
        <v>10</v>
      </c>
      <c r="P1" s="3" t="s">
        <v>10</v>
      </c>
      <c r="Q1" s="3" t="s">
        <v>10</v>
      </c>
      <c r="R1" s="3" t="s">
        <v>10</v>
      </c>
      <c r="S1" s="3" t="s">
        <v>10</v>
      </c>
      <c r="T1" s="3" t="s">
        <v>10</v>
      </c>
      <c r="U1" s="3" t="s">
        <v>10</v>
      </c>
      <c r="V1" s="3" t="s">
        <v>10</v>
      </c>
      <c r="W1" s="3" t="s">
        <v>10</v>
      </c>
      <c r="X1" s="3" t="s">
        <v>10</v>
      </c>
      <c r="Y1" s="3" t="s">
        <v>10</v>
      </c>
      <c r="Z1" s="3" t="s">
        <v>10</v>
      </c>
      <c r="AA1" s="3" t="s">
        <v>10</v>
      </c>
      <c r="AB1" s="3" t="s">
        <v>10</v>
      </c>
      <c r="AC1" s="3" t="s">
        <v>10</v>
      </c>
      <c r="AD1" s="3" t="s">
        <v>10</v>
      </c>
      <c r="AE1" s="3" t="s">
        <v>10</v>
      </c>
      <c r="AF1" s="3" t="s">
        <v>10</v>
      </c>
      <c r="AG1" s="3" t="s">
        <v>10</v>
      </c>
      <c r="AH1" s="3" t="s">
        <v>10</v>
      </c>
      <c r="AI1" s="3" t="s">
        <v>10</v>
      </c>
      <c r="AJ1" s="3" t="s">
        <v>10</v>
      </c>
      <c r="AK1" s="3" t="s">
        <v>10</v>
      </c>
      <c r="AL1" s="3" t="s">
        <v>10</v>
      </c>
      <c r="AM1" s="3" t="s">
        <v>10</v>
      </c>
      <c r="AN1" s="3" t="s">
        <v>10</v>
      </c>
      <c r="AO1" s="3" t="s">
        <v>10</v>
      </c>
      <c r="AP1" s="3" t="s">
        <v>10</v>
      </c>
      <c r="AQ1" s="3" t="s">
        <v>10</v>
      </c>
      <c r="AR1" s="3" t="s">
        <v>10</v>
      </c>
      <c r="AS1" s="3" t="s">
        <v>10</v>
      </c>
      <c r="AT1" s="3" t="s">
        <v>10</v>
      </c>
      <c r="AU1" s="3" t="s">
        <v>10</v>
      </c>
      <c r="AV1" s="3" t="s">
        <v>10</v>
      </c>
      <c r="AW1" s="3" t="s">
        <v>10</v>
      </c>
      <c r="AX1" s="3" t="s">
        <v>10</v>
      </c>
      <c r="AY1" s="3" t="s">
        <v>10</v>
      </c>
      <c r="AZ1" s="3" t="s">
        <v>10</v>
      </c>
      <c r="BA1" s="3" t="s">
        <v>10</v>
      </c>
      <c r="BB1" s="3" t="s">
        <v>10</v>
      </c>
      <c r="BC1" s="3" t="s">
        <v>10</v>
      </c>
      <c r="BD1" s="3" t="s">
        <v>10</v>
      </c>
      <c r="BE1" s="3" t="s">
        <v>10</v>
      </c>
      <c r="BF1" s="3" t="s">
        <v>10</v>
      </c>
      <c r="BG1" s="3" t="s">
        <v>10</v>
      </c>
      <c r="BH1" s="3" t="s">
        <v>10</v>
      </c>
      <c r="BI1" s="3" t="s">
        <v>10</v>
      </c>
      <c r="BJ1" s="3" t="s">
        <v>10</v>
      </c>
      <c r="BK1" s="3" t="s">
        <v>10</v>
      </c>
      <c r="BL1" s="3" t="s">
        <v>10</v>
      </c>
      <c r="BM1" s="3" t="s">
        <v>10</v>
      </c>
      <c r="BN1" s="3" t="s">
        <v>10</v>
      </c>
      <c r="BO1" s="3" t="s">
        <v>10</v>
      </c>
      <c r="BP1" s="3" t="s">
        <v>10</v>
      </c>
      <c r="BQ1" s="3" t="s">
        <v>10</v>
      </c>
      <c r="BR1" s="3" t="s">
        <v>10</v>
      </c>
      <c r="BS1" s="3" t="s">
        <v>10</v>
      </c>
      <c r="BT1" s="3" t="s">
        <v>10</v>
      </c>
      <c r="BU1" s="3" t="s">
        <v>10</v>
      </c>
      <c r="BV1" s="3" t="s">
        <v>10</v>
      </c>
      <c r="BW1" s="3" t="s">
        <v>10</v>
      </c>
      <c r="BX1" s="3" t="s">
        <v>10</v>
      </c>
      <c r="BY1" s="3" t="s">
        <v>10</v>
      </c>
      <c r="BZ1" s="3" t="s">
        <v>10</v>
      </c>
      <c r="CA1" s="3"/>
      <c r="CB1" s="3" t="s">
        <v>1</v>
      </c>
      <c r="CC1" s="3" t="s">
        <v>1</v>
      </c>
      <c r="CD1" s="3" t="s">
        <v>1</v>
      </c>
      <c r="CE1" s="3" t="s">
        <v>1</v>
      </c>
      <c r="CF1" s="3" t="s">
        <v>1</v>
      </c>
      <c r="CG1" s="3" t="s">
        <v>1</v>
      </c>
      <c r="CH1" s="3" t="s">
        <v>1</v>
      </c>
      <c r="CI1" s="3" t="s">
        <v>1</v>
      </c>
      <c r="CJ1" s="3" t="s">
        <v>1</v>
      </c>
      <c r="CK1" s="3" t="s">
        <v>1</v>
      </c>
      <c r="CL1" s="3" t="s">
        <v>1</v>
      </c>
      <c r="CM1" s="3" t="s">
        <v>1</v>
      </c>
      <c r="CN1" s="3" t="s">
        <v>1</v>
      </c>
      <c r="CO1" s="3" t="s">
        <v>1</v>
      </c>
      <c r="CP1" s="3" t="s">
        <v>1</v>
      </c>
      <c r="CQ1" s="3" t="s">
        <v>1</v>
      </c>
      <c r="CR1" s="3" t="s">
        <v>1</v>
      </c>
      <c r="CS1" s="3" t="s">
        <v>1</v>
      </c>
      <c r="CT1" s="3" t="s">
        <v>1</v>
      </c>
      <c r="CU1" s="3" t="s">
        <v>1</v>
      </c>
      <c r="CV1" s="3" t="s">
        <v>1</v>
      </c>
      <c r="CW1" s="3" t="s">
        <v>1</v>
      </c>
      <c r="CX1" s="3" t="s">
        <v>1</v>
      </c>
      <c r="CY1" s="3" t="s">
        <v>1</v>
      </c>
      <c r="CZ1" s="3" t="s">
        <v>1</v>
      </c>
      <c r="DA1" s="3" t="s">
        <v>1</v>
      </c>
      <c r="DB1" s="3" t="s">
        <v>1</v>
      </c>
      <c r="DC1" s="3" t="s">
        <v>1</v>
      </c>
      <c r="DD1" s="3" t="s">
        <v>1</v>
      </c>
      <c r="DE1" s="3" t="s">
        <v>1</v>
      </c>
      <c r="DF1" s="3" t="s">
        <v>1</v>
      </c>
      <c r="DG1" s="3" t="s">
        <v>1</v>
      </c>
      <c r="DH1" s="3" t="s">
        <v>1</v>
      </c>
      <c r="DI1" s="3" t="s">
        <v>1</v>
      </c>
      <c r="DJ1" s="3" t="s">
        <v>1</v>
      </c>
      <c r="DK1" s="3" t="s">
        <v>1</v>
      </c>
      <c r="DL1" s="3" t="s">
        <v>1</v>
      </c>
      <c r="DM1" s="3" t="s">
        <v>1</v>
      </c>
      <c r="DN1" s="3" t="s">
        <v>1</v>
      </c>
      <c r="DO1" s="3" t="s">
        <v>1</v>
      </c>
      <c r="DP1" s="3" t="s">
        <v>1</v>
      </c>
      <c r="DQ1" s="3" t="s">
        <v>1</v>
      </c>
      <c r="DR1" s="3" t="s">
        <v>1</v>
      </c>
      <c r="DS1" s="3" t="s">
        <v>1</v>
      </c>
      <c r="DT1" s="3" t="s">
        <v>1</v>
      </c>
      <c r="DU1" s="3" t="s">
        <v>1</v>
      </c>
      <c r="DV1" s="3" t="s">
        <v>1</v>
      </c>
      <c r="DW1" s="3" t="s">
        <v>1</v>
      </c>
      <c r="DX1" s="3" t="s">
        <v>1</v>
      </c>
      <c r="DY1" s="3" t="s">
        <v>1</v>
      </c>
      <c r="DZ1" s="3" t="s">
        <v>1</v>
      </c>
      <c r="EA1" s="3" t="s">
        <v>1</v>
      </c>
      <c r="EB1" s="3" t="s">
        <v>1</v>
      </c>
      <c r="EC1" s="3" t="s">
        <v>1</v>
      </c>
      <c r="ED1" s="3" t="s">
        <v>1</v>
      </c>
      <c r="EE1" s="3" t="s">
        <v>1</v>
      </c>
      <c r="EF1" s="3" t="s">
        <v>1</v>
      </c>
      <c r="EG1" s="3" t="s">
        <v>1</v>
      </c>
      <c r="EH1" s="3" t="s">
        <v>1</v>
      </c>
      <c r="EI1" s="3" t="s">
        <v>1</v>
      </c>
      <c r="EJ1" s="3" t="s">
        <v>1</v>
      </c>
      <c r="EK1" s="3" t="s">
        <v>1</v>
      </c>
      <c r="EL1" s="3" t="s">
        <v>1</v>
      </c>
      <c r="EM1" s="3" t="s">
        <v>1</v>
      </c>
      <c r="EN1" s="3" t="s">
        <v>1</v>
      </c>
      <c r="EO1" s="3" t="s">
        <v>1</v>
      </c>
      <c r="EP1" s="3" t="s">
        <v>1</v>
      </c>
      <c r="EQ1" s="3" t="s">
        <v>1</v>
      </c>
      <c r="ER1" s="3" t="s">
        <v>1</v>
      </c>
      <c r="ES1" s="3" t="s">
        <v>1</v>
      </c>
      <c r="ET1" s="3" t="s">
        <v>1</v>
      </c>
      <c r="EU1" s="3" t="s">
        <v>1</v>
      </c>
    </row>
    <row r="2" spans="1:188" x14ac:dyDescent="0.2">
      <c r="A2" s="3">
        <v>1</v>
      </c>
      <c r="B2" s="3">
        <v>1</v>
      </c>
      <c r="C2">
        <v>6.9860620000000004</v>
      </c>
      <c r="D2" s="3" t="s">
        <v>10</v>
      </c>
      <c r="F2" s="3" t="s">
        <v>13</v>
      </c>
      <c r="G2" s="15" t="s">
        <v>4</v>
      </c>
      <c r="H2" s="3" t="s">
        <v>14</v>
      </c>
      <c r="I2" s="3" t="s">
        <v>5</v>
      </c>
      <c r="J2" s="3" t="s">
        <v>4</v>
      </c>
      <c r="K2" s="3" t="s">
        <v>14</v>
      </c>
      <c r="L2" s="3" t="s">
        <v>5</v>
      </c>
      <c r="M2" s="3" t="s">
        <v>4</v>
      </c>
      <c r="N2" s="3" t="s">
        <v>14</v>
      </c>
      <c r="O2" s="3" t="s">
        <v>5</v>
      </c>
      <c r="P2" s="3" t="s">
        <v>4</v>
      </c>
      <c r="Q2" s="3" t="s">
        <v>14</v>
      </c>
      <c r="R2" s="3" t="s">
        <v>5</v>
      </c>
      <c r="S2" s="3" t="s">
        <v>4</v>
      </c>
      <c r="T2" s="3" t="s">
        <v>14</v>
      </c>
      <c r="U2" s="3" t="s">
        <v>5</v>
      </c>
      <c r="V2" s="3" t="s">
        <v>4</v>
      </c>
      <c r="W2" s="3" t="s">
        <v>14</v>
      </c>
      <c r="X2" s="3" t="s">
        <v>5</v>
      </c>
      <c r="Y2" s="3" t="s">
        <v>4</v>
      </c>
      <c r="Z2" s="3" t="s">
        <v>14</v>
      </c>
      <c r="AA2" s="3" t="s">
        <v>5</v>
      </c>
      <c r="AB2" s="3" t="s">
        <v>4</v>
      </c>
      <c r="AC2" s="3" t="s">
        <v>14</v>
      </c>
      <c r="AD2" s="3" t="s">
        <v>5</v>
      </c>
      <c r="AE2" s="3" t="s">
        <v>4</v>
      </c>
      <c r="AF2" s="3" t="s">
        <v>14</v>
      </c>
      <c r="AG2" s="3" t="s">
        <v>5</v>
      </c>
      <c r="AH2" s="3" t="s">
        <v>4</v>
      </c>
      <c r="AI2" s="3" t="s">
        <v>14</v>
      </c>
      <c r="AJ2" s="3" t="s">
        <v>5</v>
      </c>
      <c r="AK2" s="3" t="s">
        <v>4</v>
      </c>
      <c r="AL2" s="3" t="s">
        <v>14</v>
      </c>
      <c r="AM2" s="3" t="s">
        <v>5</v>
      </c>
      <c r="AN2" s="3" t="s">
        <v>4</v>
      </c>
      <c r="AO2" s="3" t="s">
        <v>14</v>
      </c>
      <c r="AP2" s="3" t="s">
        <v>5</v>
      </c>
      <c r="AQ2" s="3" t="s">
        <v>4</v>
      </c>
      <c r="AR2" s="3" t="s">
        <v>14</v>
      </c>
      <c r="AS2" s="3" t="s">
        <v>5</v>
      </c>
      <c r="AT2" s="3" t="s">
        <v>4</v>
      </c>
      <c r="AU2" s="3" t="s">
        <v>14</v>
      </c>
      <c r="AV2" s="3" t="s">
        <v>5</v>
      </c>
      <c r="AW2" s="3" t="s">
        <v>4</v>
      </c>
      <c r="AX2" s="3" t="s">
        <v>14</v>
      </c>
      <c r="AY2" s="3" t="s">
        <v>5</v>
      </c>
      <c r="AZ2" s="3" t="s">
        <v>14</v>
      </c>
      <c r="BA2" s="3" t="s">
        <v>4</v>
      </c>
      <c r="BB2" s="3" t="s">
        <v>5</v>
      </c>
      <c r="BC2" s="3" t="s">
        <v>4</v>
      </c>
      <c r="BD2" s="3" t="s">
        <v>14</v>
      </c>
      <c r="BE2" s="3" t="s">
        <v>5</v>
      </c>
      <c r="BF2" s="3" t="s">
        <v>4</v>
      </c>
      <c r="BG2" s="3" t="s">
        <v>14</v>
      </c>
      <c r="BH2" s="3" t="s">
        <v>5</v>
      </c>
      <c r="BI2" s="3" t="s">
        <v>4</v>
      </c>
      <c r="BJ2" s="3" t="s">
        <v>14</v>
      </c>
      <c r="BK2" s="3" t="s">
        <v>5</v>
      </c>
      <c r="BL2" s="3" t="s">
        <v>4</v>
      </c>
      <c r="BM2" s="3" t="s">
        <v>14</v>
      </c>
      <c r="BN2" s="3" t="s">
        <v>5</v>
      </c>
      <c r="BO2" s="3" t="s">
        <v>4</v>
      </c>
      <c r="BP2" s="3" t="s">
        <v>14</v>
      </c>
      <c r="BQ2" s="3" t="s">
        <v>5</v>
      </c>
      <c r="BR2" s="3" t="s">
        <v>4</v>
      </c>
      <c r="BS2" s="3" t="s">
        <v>14</v>
      </c>
      <c r="BT2" s="3" t="s">
        <v>5</v>
      </c>
      <c r="BU2" s="3" t="s">
        <v>4</v>
      </c>
      <c r="BV2" s="3" t="s">
        <v>14</v>
      </c>
      <c r="BW2" s="3" t="s">
        <v>5</v>
      </c>
      <c r="BX2" s="3" t="s">
        <v>4</v>
      </c>
      <c r="BY2" s="3" t="s">
        <v>14</v>
      </c>
      <c r="BZ2" s="3" t="s">
        <v>5</v>
      </c>
      <c r="CA2" s="3"/>
      <c r="CB2" s="3" t="s">
        <v>4</v>
      </c>
      <c r="CC2" s="3" t="s">
        <v>14</v>
      </c>
      <c r="CD2" s="3" t="s">
        <v>5</v>
      </c>
      <c r="CE2" s="3" t="s">
        <v>4</v>
      </c>
      <c r="CF2" s="3" t="s">
        <v>14</v>
      </c>
      <c r="CG2" s="3" t="s">
        <v>5</v>
      </c>
      <c r="CH2" s="3" t="s">
        <v>4</v>
      </c>
      <c r="CI2" s="3" t="s">
        <v>14</v>
      </c>
      <c r="CJ2" s="3" t="s">
        <v>5</v>
      </c>
      <c r="CK2" s="3" t="s">
        <v>4</v>
      </c>
      <c r="CL2" s="3" t="s">
        <v>14</v>
      </c>
      <c r="CM2" s="3" t="s">
        <v>5</v>
      </c>
      <c r="CN2" s="3" t="s">
        <v>4</v>
      </c>
      <c r="CO2" s="3" t="s">
        <v>14</v>
      </c>
      <c r="CP2" s="3" t="s">
        <v>5</v>
      </c>
      <c r="CQ2" s="3" t="s">
        <v>4</v>
      </c>
      <c r="CR2" s="3" t="s">
        <v>14</v>
      </c>
      <c r="CS2" s="3" t="s">
        <v>5</v>
      </c>
      <c r="CT2" s="3" t="s">
        <v>4</v>
      </c>
      <c r="CU2" s="3" t="s">
        <v>14</v>
      </c>
      <c r="CV2" s="3" t="s">
        <v>5</v>
      </c>
      <c r="CW2" s="3" t="s">
        <v>4</v>
      </c>
      <c r="CX2" s="3" t="s">
        <v>14</v>
      </c>
      <c r="CY2" s="3" t="s">
        <v>5</v>
      </c>
      <c r="CZ2" s="3" t="s">
        <v>4</v>
      </c>
      <c r="DA2" s="3" t="s">
        <v>14</v>
      </c>
      <c r="DB2" s="3" t="s">
        <v>5</v>
      </c>
      <c r="DC2" s="3" t="s">
        <v>4</v>
      </c>
      <c r="DD2" s="3" t="s">
        <v>14</v>
      </c>
      <c r="DE2" s="3" t="s">
        <v>5</v>
      </c>
      <c r="DF2" s="3" t="s">
        <v>4</v>
      </c>
      <c r="DG2" s="3" t="s">
        <v>14</v>
      </c>
      <c r="DH2" s="3" t="s">
        <v>5</v>
      </c>
      <c r="DI2" s="3" t="s">
        <v>4</v>
      </c>
      <c r="DJ2" s="3" t="s">
        <v>14</v>
      </c>
      <c r="DK2" s="3" t="s">
        <v>5</v>
      </c>
      <c r="DL2" s="3" t="s">
        <v>4</v>
      </c>
      <c r="DM2" s="3" t="s">
        <v>14</v>
      </c>
      <c r="DN2" s="3" t="s">
        <v>5</v>
      </c>
      <c r="DO2" s="3" t="s">
        <v>4</v>
      </c>
      <c r="DP2" s="3" t="s">
        <v>14</v>
      </c>
      <c r="DQ2" s="3" t="s">
        <v>5</v>
      </c>
      <c r="DR2" s="3" t="s">
        <v>4</v>
      </c>
      <c r="DS2" s="3" t="s">
        <v>14</v>
      </c>
      <c r="DT2" s="3" t="s">
        <v>5</v>
      </c>
      <c r="DU2" s="3" t="s">
        <v>4</v>
      </c>
      <c r="DV2" s="3" t="s">
        <v>14</v>
      </c>
      <c r="DW2" s="3" t="s">
        <v>5</v>
      </c>
      <c r="DX2" s="3" t="s">
        <v>4</v>
      </c>
      <c r="DY2" s="3" t="s">
        <v>14</v>
      </c>
      <c r="DZ2" s="3" t="s">
        <v>5</v>
      </c>
      <c r="EA2" s="3" t="s">
        <v>4</v>
      </c>
      <c r="EB2" s="3" t="s">
        <v>14</v>
      </c>
      <c r="EC2" s="3" t="s">
        <v>5</v>
      </c>
      <c r="ED2" s="3" t="s">
        <v>4</v>
      </c>
      <c r="EE2" s="3" t="s">
        <v>14</v>
      </c>
      <c r="EF2" s="3" t="s">
        <v>5</v>
      </c>
      <c r="EG2" s="3" t="s">
        <v>4</v>
      </c>
      <c r="EH2" s="3" t="s">
        <v>14</v>
      </c>
      <c r="EI2" s="3" t="s">
        <v>5</v>
      </c>
      <c r="EJ2" s="3" t="s">
        <v>4</v>
      </c>
      <c r="EK2" s="3" t="s">
        <v>14</v>
      </c>
      <c r="EL2" s="3" t="s">
        <v>5</v>
      </c>
      <c r="EM2" s="3" t="s">
        <v>4</v>
      </c>
      <c r="EN2" s="3" t="s">
        <v>14</v>
      </c>
      <c r="EO2" s="3" t="s">
        <v>5</v>
      </c>
      <c r="EP2" s="3" t="s">
        <v>4</v>
      </c>
      <c r="EQ2" s="3" t="s">
        <v>14</v>
      </c>
      <c r="ER2" s="3" t="s">
        <v>5</v>
      </c>
      <c r="ES2" s="3" t="s">
        <v>4</v>
      </c>
      <c r="ET2" s="3" t="s">
        <v>14</v>
      </c>
      <c r="EU2" s="3" t="s">
        <v>5</v>
      </c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</row>
    <row r="3" spans="1:188" x14ac:dyDescent="0.2">
      <c r="A3" s="3">
        <v>2</v>
      </c>
      <c r="B3" s="3">
        <v>1</v>
      </c>
      <c r="C3">
        <v>4.3951349999999998</v>
      </c>
      <c r="D3" s="3" t="s">
        <v>10</v>
      </c>
      <c r="F3" s="4" t="s">
        <v>3</v>
      </c>
      <c r="G3" s="16">
        <v>1</v>
      </c>
      <c r="H3" s="8">
        <v>1</v>
      </c>
      <c r="I3" s="8">
        <v>1</v>
      </c>
      <c r="J3" s="8">
        <v>2</v>
      </c>
      <c r="K3" s="8">
        <v>2</v>
      </c>
      <c r="L3" s="8">
        <v>2</v>
      </c>
      <c r="M3" s="8">
        <v>3</v>
      </c>
      <c r="N3" s="8">
        <v>3</v>
      </c>
      <c r="O3" s="8">
        <v>3</v>
      </c>
      <c r="P3" s="8">
        <v>4</v>
      </c>
      <c r="Q3" s="8">
        <v>4</v>
      </c>
      <c r="R3" s="8">
        <v>4</v>
      </c>
      <c r="S3" s="8">
        <v>5</v>
      </c>
      <c r="T3" s="8">
        <v>5</v>
      </c>
      <c r="U3" s="8">
        <v>5</v>
      </c>
      <c r="V3" s="8">
        <v>6</v>
      </c>
      <c r="W3" s="8">
        <v>6</v>
      </c>
      <c r="X3" s="8">
        <v>6</v>
      </c>
      <c r="Y3" s="8">
        <v>7</v>
      </c>
      <c r="Z3" s="8">
        <v>7</v>
      </c>
      <c r="AA3" s="8">
        <v>7</v>
      </c>
      <c r="AB3" s="8">
        <v>8</v>
      </c>
      <c r="AC3" s="8">
        <v>8</v>
      </c>
      <c r="AD3" s="8">
        <v>8</v>
      </c>
      <c r="AE3" s="8">
        <v>9</v>
      </c>
      <c r="AF3" s="8">
        <v>9</v>
      </c>
      <c r="AG3" s="8">
        <v>9</v>
      </c>
      <c r="AH3" s="8">
        <v>10</v>
      </c>
      <c r="AI3" s="8">
        <v>10</v>
      </c>
      <c r="AJ3" s="8">
        <v>10</v>
      </c>
      <c r="AK3" s="8">
        <v>11</v>
      </c>
      <c r="AL3" s="8">
        <v>11</v>
      </c>
      <c r="AM3" s="8">
        <v>11</v>
      </c>
      <c r="AN3" s="8">
        <v>12</v>
      </c>
      <c r="AO3" s="8">
        <v>12</v>
      </c>
      <c r="AP3" s="8">
        <v>12</v>
      </c>
      <c r="AQ3" s="8">
        <v>13</v>
      </c>
      <c r="AR3" s="8">
        <v>13</v>
      </c>
      <c r="AS3" s="8">
        <v>13</v>
      </c>
      <c r="AT3" s="8">
        <v>14</v>
      </c>
      <c r="AU3" s="8">
        <v>14</v>
      </c>
      <c r="AV3" s="8">
        <v>14</v>
      </c>
      <c r="AW3" s="8">
        <v>15</v>
      </c>
      <c r="AX3" s="8">
        <v>15</v>
      </c>
      <c r="AY3" s="8">
        <v>15</v>
      </c>
      <c r="AZ3" s="8">
        <v>16</v>
      </c>
      <c r="BA3" s="8">
        <v>16</v>
      </c>
      <c r="BB3" s="8">
        <v>16</v>
      </c>
      <c r="BC3" s="8">
        <v>17</v>
      </c>
      <c r="BD3" s="8">
        <v>17</v>
      </c>
      <c r="BE3" s="8">
        <v>17</v>
      </c>
      <c r="BF3" s="8">
        <v>18</v>
      </c>
      <c r="BG3" s="8">
        <v>18</v>
      </c>
      <c r="BH3" s="8">
        <v>18</v>
      </c>
      <c r="BI3" s="8">
        <v>19</v>
      </c>
      <c r="BJ3" s="8">
        <v>19</v>
      </c>
      <c r="BK3" s="8">
        <v>19</v>
      </c>
      <c r="BL3" s="8">
        <v>20</v>
      </c>
      <c r="BM3" s="8">
        <v>20</v>
      </c>
      <c r="BN3" s="8">
        <v>20</v>
      </c>
      <c r="BO3" s="8">
        <v>21</v>
      </c>
      <c r="BP3" s="8">
        <v>21</v>
      </c>
      <c r="BQ3" s="8">
        <v>21</v>
      </c>
      <c r="BR3" s="8">
        <v>22</v>
      </c>
      <c r="BS3" s="8">
        <v>22</v>
      </c>
      <c r="BT3" s="8">
        <v>22</v>
      </c>
      <c r="BU3" s="8">
        <v>23</v>
      </c>
      <c r="BV3" s="8">
        <v>23</v>
      </c>
      <c r="BW3" s="8">
        <v>23</v>
      </c>
      <c r="BX3" s="8">
        <v>24</v>
      </c>
      <c r="BY3" s="8">
        <v>24</v>
      </c>
      <c r="BZ3" s="17">
        <v>24</v>
      </c>
      <c r="CB3" s="8">
        <v>1</v>
      </c>
      <c r="CC3" s="8">
        <v>1</v>
      </c>
      <c r="CD3" s="8">
        <v>1</v>
      </c>
      <c r="CE3" s="8">
        <v>2</v>
      </c>
      <c r="CF3" s="8">
        <v>2</v>
      </c>
      <c r="CG3" s="8">
        <v>2</v>
      </c>
      <c r="CH3" s="8">
        <v>3</v>
      </c>
      <c r="CI3" s="8">
        <v>3</v>
      </c>
      <c r="CJ3" s="8">
        <v>3</v>
      </c>
      <c r="CK3" s="8">
        <v>4</v>
      </c>
      <c r="CL3" s="8">
        <v>4</v>
      </c>
      <c r="CM3" s="8">
        <v>4</v>
      </c>
      <c r="CN3" s="8">
        <v>5</v>
      </c>
      <c r="CO3" s="8">
        <v>5</v>
      </c>
      <c r="CP3" s="8">
        <v>5</v>
      </c>
      <c r="CQ3" s="8">
        <v>6</v>
      </c>
      <c r="CR3" s="8">
        <v>6</v>
      </c>
      <c r="CS3" s="8">
        <v>6</v>
      </c>
      <c r="CT3" s="8">
        <v>7</v>
      </c>
      <c r="CU3" s="8">
        <v>7</v>
      </c>
      <c r="CV3" s="8">
        <v>7</v>
      </c>
      <c r="CW3" s="8">
        <v>8</v>
      </c>
      <c r="CX3" s="8">
        <v>8</v>
      </c>
      <c r="CY3" s="8">
        <v>8</v>
      </c>
      <c r="CZ3" s="8">
        <v>9</v>
      </c>
      <c r="DA3" s="8">
        <v>9</v>
      </c>
      <c r="DB3" s="8">
        <v>9</v>
      </c>
      <c r="DC3" s="8">
        <v>10</v>
      </c>
      <c r="DD3" s="8">
        <v>10</v>
      </c>
      <c r="DE3" s="8">
        <v>10</v>
      </c>
      <c r="DF3" s="8">
        <v>11</v>
      </c>
      <c r="DG3" s="8">
        <v>11</v>
      </c>
      <c r="DH3" s="8">
        <v>11</v>
      </c>
      <c r="DI3" s="8">
        <v>12</v>
      </c>
      <c r="DJ3" s="8">
        <v>12</v>
      </c>
      <c r="DK3" s="8">
        <v>12</v>
      </c>
      <c r="DL3" s="8">
        <v>13</v>
      </c>
      <c r="DM3" s="8">
        <v>13</v>
      </c>
      <c r="DN3" s="8">
        <v>13</v>
      </c>
      <c r="DO3" s="8">
        <v>14</v>
      </c>
      <c r="DP3" s="8">
        <v>14</v>
      </c>
      <c r="DQ3" s="8">
        <v>14</v>
      </c>
      <c r="DR3" s="8">
        <v>15</v>
      </c>
      <c r="DS3" s="8">
        <v>15</v>
      </c>
      <c r="DT3" s="8">
        <v>15</v>
      </c>
      <c r="DU3" s="8">
        <v>16</v>
      </c>
      <c r="DV3" s="8">
        <v>16</v>
      </c>
      <c r="DW3" s="8">
        <v>16</v>
      </c>
      <c r="DX3" s="8">
        <v>17</v>
      </c>
      <c r="DY3" s="8">
        <v>17</v>
      </c>
      <c r="DZ3" s="8">
        <v>17</v>
      </c>
      <c r="EA3" s="8">
        <v>18</v>
      </c>
      <c r="EB3" s="8">
        <v>18</v>
      </c>
      <c r="EC3" s="8">
        <v>18</v>
      </c>
      <c r="ED3" s="8">
        <v>19</v>
      </c>
      <c r="EE3" s="8">
        <v>19</v>
      </c>
      <c r="EF3" s="8">
        <v>19</v>
      </c>
      <c r="EG3" s="8">
        <v>20</v>
      </c>
      <c r="EH3" s="8">
        <v>20</v>
      </c>
      <c r="EI3" s="8">
        <v>20</v>
      </c>
      <c r="EJ3" s="8">
        <v>21</v>
      </c>
      <c r="EK3" s="8">
        <v>21</v>
      </c>
      <c r="EL3" s="8">
        <v>21</v>
      </c>
      <c r="EM3" s="8">
        <v>22</v>
      </c>
      <c r="EN3" s="8">
        <v>22</v>
      </c>
      <c r="EO3" s="8">
        <v>22</v>
      </c>
      <c r="EP3" s="8">
        <v>23</v>
      </c>
      <c r="EQ3" s="8">
        <v>23</v>
      </c>
      <c r="ER3" s="8">
        <v>23</v>
      </c>
      <c r="ES3" s="8">
        <v>24</v>
      </c>
      <c r="ET3" s="8">
        <v>24</v>
      </c>
      <c r="EU3" s="8">
        <v>24</v>
      </c>
    </row>
    <row r="4" spans="1:188" x14ac:dyDescent="0.2">
      <c r="A4" s="3">
        <v>3</v>
      </c>
      <c r="B4" s="3">
        <v>1</v>
      </c>
      <c r="C4">
        <v>15.686920000000001</v>
      </c>
      <c r="D4" s="3" t="s">
        <v>10</v>
      </c>
      <c r="G4" s="6">
        <v>83.732111259999996</v>
      </c>
      <c r="H4" s="6">
        <v>0.89356001900000004</v>
      </c>
      <c r="I4" s="6">
        <v>0.77625487800000004</v>
      </c>
      <c r="J4" s="6">
        <v>83.459108540000003</v>
      </c>
      <c r="K4" s="6">
        <v>0.850548529</v>
      </c>
      <c r="L4" s="6">
        <v>0.80240027800000002</v>
      </c>
      <c r="M4" s="6">
        <v>88.9756304</v>
      </c>
      <c r="N4" s="6">
        <v>0.95958348100000002</v>
      </c>
      <c r="O4" s="6">
        <v>1</v>
      </c>
      <c r="P4" s="6">
        <v>88.726769759999996</v>
      </c>
      <c r="Q4" s="6">
        <v>0.71822298100000004</v>
      </c>
      <c r="R4" s="6">
        <v>0.55331006199999999</v>
      </c>
      <c r="S4" s="6">
        <v>88.9756304</v>
      </c>
      <c r="T4" s="6">
        <v>0.97276418399999998</v>
      </c>
      <c r="U4" s="6">
        <v>1</v>
      </c>
      <c r="V4" s="6">
        <v>76.005769060000006</v>
      </c>
      <c r="W4" s="6">
        <v>0.80414451499999995</v>
      </c>
      <c r="X4" s="6">
        <v>1</v>
      </c>
      <c r="Y4" s="6">
        <v>73.612631579999999</v>
      </c>
      <c r="Z4" s="6">
        <v>0.88893887599999999</v>
      </c>
      <c r="AA4" s="6">
        <v>1</v>
      </c>
      <c r="AB4" s="6">
        <v>73.942931970000004</v>
      </c>
      <c r="AC4" s="6">
        <v>0.75078651200000002</v>
      </c>
      <c r="AD4" s="6">
        <v>0.36784684000000001</v>
      </c>
      <c r="AE4" s="6">
        <v>85.235892969999995</v>
      </c>
      <c r="AF4" s="6">
        <v>0.93393696800000003</v>
      </c>
      <c r="AG4" s="6">
        <v>0.81453837500000004</v>
      </c>
      <c r="AH4" s="6">
        <v>81.641609849999995</v>
      </c>
      <c r="AI4" s="6">
        <v>0.85584491200000001</v>
      </c>
      <c r="AJ4" s="6">
        <v>1</v>
      </c>
      <c r="AK4" s="6">
        <v>67.985356199999998</v>
      </c>
      <c r="AL4" s="6">
        <v>0.98298989699999995</v>
      </c>
      <c r="AM4" s="6">
        <v>1</v>
      </c>
      <c r="AN4" s="6">
        <v>79.669467170000004</v>
      </c>
      <c r="AO4" s="6">
        <v>0.88964493099999997</v>
      </c>
      <c r="AP4" s="6">
        <v>1</v>
      </c>
      <c r="AQ4" s="6">
        <v>81.736144379999999</v>
      </c>
      <c r="AR4" s="6">
        <v>0.89532380899999997</v>
      </c>
      <c r="AS4" s="6">
        <v>0.82641213300000005</v>
      </c>
      <c r="AT4" s="6">
        <v>67.073574800000003</v>
      </c>
      <c r="AU4" s="6">
        <v>0.93272416800000002</v>
      </c>
      <c r="AV4" s="6">
        <v>0.84713216300000005</v>
      </c>
      <c r="AW4" s="6">
        <v>82.828100950000007</v>
      </c>
      <c r="AX4" s="6">
        <v>2.6257844999999998E-2</v>
      </c>
      <c r="AY4" s="6">
        <v>1</v>
      </c>
      <c r="AZ4" s="6">
        <v>0.88440884500000005</v>
      </c>
      <c r="BA4" s="6">
        <v>93.067674589999996</v>
      </c>
      <c r="BB4" s="6">
        <v>0.53712096799999998</v>
      </c>
      <c r="BC4" s="6">
        <v>84.006804189999997</v>
      </c>
      <c r="BD4" s="6">
        <v>0.87085866000000001</v>
      </c>
      <c r="BE4" s="6">
        <v>0.82962866400000002</v>
      </c>
      <c r="BF4" s="6">
        <v>67.700938829999998</v>
      </c>
      <c r="BG4" s="6">
        <v>1.1491836289999999</v>
      </c>
      <c r="BH4" s="6">
        <v>0.87733903199999996</v>
      </c>
      <c r="BI4" s="6">
        <v>74.996525860000006</v>
      </c>
      <c r="BJ4" s="6">
        <v>0.97186122900000005</v>
      </c>
      <c r="BK4" s="6">
        <v>1</v>
      </c>
      <c r="BL4" s="6">
        <v>78.952703779999993</v>
      </c>
      <c r="BM4" s="6">
        <v>0.94713616899999997</v>
      </c>
      <c r="BN4" s="6">
        <v>0.920469867</v>
      </c>
      <c r="BO4" s="6">
        <v>80.328692689999997</v>
      </c>
      <c r="BP4" s="6">
        <v>0.769529766</v>
      </c>
      <c r="BQ4" s="6">
        <v>0.75613992100000005</v>
      </c>
      <c r="BR4" s="6">
        <v>87.627544099999994</v>
      </c>
      <c r="BS4" s="6">
        <v>0.80107947700000004</v>
      </c>
      <c r="BT4" s="6">
        <v>0.56821309200000003</v>
      </c>
      <c r="BU4" s="6">
        <v>85.687745179999993</v>
      </c>
      <c r="BV4" s="6">
        <v>0.94290072800000002</v>
      </c>
      <c r="BW4" s="6">
        <v>1</v>
      </c>
      <c r="BX4" s="6">
        <v>79.786260339999998</v>
      </c>
      <c r="BY4" s="6">
        <v>1.027919188</v>
      </c>
      <c r="BZ4" s="6">
        <v>0.99581319599999996</v>
      </c>
      <c r="CA4" s="6"/>
      <c r="CB4" s="6">
        <v>82.837000000000003</v>
      </c>
      <c r="CC4" s="6">
        <v>0.92660298900000004</v>
      </c>
      <c r="CD4" s="6">
        <v>1</v>
      </c>
      <c r="CE4" s="6">
        <v>79.680000000000007</v>
      </c>
      <c r="CF4" s="6">
        <v>1.008313069</v>
      </c>
      <c r="CG4" s="6">
        <v>1</v>
      </c>
      <c r="CH4" s="6">
        <v>63.994</v>
      </c>
      <c r="CI4" s="6">
        <v>0.97822825999999996</v>
      </c>
      <c r="CJ4" s="6">
        <v>1</v>
      </c>
      <c r="CK4" s="6">
        <v>88.727000000000004</v>
      </c>
      <c r="CL4" s="6">
        <v>0.71844220000000003</v>
      </c>
      <c r="CM4" s="6">
        <v>0.55331006199999999</v>
      </c>
      <c r="CN4" s="6">
        <v>80.159000000000006</v>
      </c>
      <c r="CO4" s="6">
        <v>0.92600000000000005</v>
      </c>
      <c r="CP4" s="6">
        <v>1</v>
      </c>
      <c r="CQ4" s="6">
        <v>83.293400000000005</v>
      </c>
      <c r="CR4" s="6">
        <v>0.80574878800000005</v>
      </c>
      <c r="CS4" s="6">
        <v>1</v>
      </c>
      <c r="CT4" s="6">
        <v>77.881900000000002</v>
      </c>
      <c r="CU4" s="6">
        <v>0.87657827700000002</v>
      </c>
      <c r="CV4" s="6">
        <v>1</v>
      </c>
      <c r="CW4" s="6">
        <v>57.733499999999999</v>
      </c>
      <c r="CX4" s="6">
        <v>0.94728051599999996</v>
      </c>
      <c r="CY4" s="6">
        <v>0.82452312400000005</v>
      </c>
      <c r="CZ4" s="6">
        <v>86.41</v>
      </c>
      <c r="DA4" s="6">
        <v>0.82913106599999997</v>
      </c>
      <c r="DB4" s="6">
        <v>0.94708996999999995</v>
      </c>
      <c r="DC4" s="6">
        <v>67.960499999999996</v>
      </c>
      <c r="DD4" s="6">
        <v>0.98686975899999996</v>
      </c>
      <c r="DE4" s="6">
        <v>0.95088363300000001</v>
      </c>
      <c r="DF4" s="6">
        <v>87.111199999999997</v>
      </c>
      <c r="DG4" s="6">
        <v>0.95838249499999995</v>
      </c>
      <c r="DH4" s="6">
        <v>0.99380000000000002</v>
      </c>
      <c r="DI4" s="6">
        <v>68.636099999999999</v>
      </c>
      <c r="DJ4" s="6">
        <v>0.96199999999999997</v>
      </c>
      <c r="DK4" s="6">
        <v>1</v>
      </c>
      <c r="DL4" s="6">
        <v>88.724100000000007</v>
      </c>
      <c r="DM4" s="6">
        <v>1.0630999999999999</v>
      </c>
      <c r="DN4" s="6">
        <v>1</v>
      </c>
      <c r="DO4" s="6">
        <v>87.534300000000002</v>
      </c>
      <c r="DP4" s="6">
        <v>0.69679999999999997</v>
      </c>
      <c r="DQ4" s="6">
        <v>0.80310000000000004</v>
      </c>
      <c r="DR4" s="6">
        <v>63.441200000000002</v>
      </c>
      <c r="DS4" s="6">
        <v>0.95389999999999997</v>
      </c>
      <c r="DT4" s="6">
        <v>0.89510000000000001</v>
      </c>
      <c r="DU4" s="6">
        <v>79.414299999999997</v>
      </c>
      <c r="DV4" s="6">
        <v>0.95899999999999996</v>
      </c>
      <c r="DW4" s="6">
        <v>1</v>
      </c>
      <c r="DX4" s="6">
        <v>84.374799999999993</v>
      </c>
      <c r="DY4" s="6">
        <v>1.2534000000000001</v>
      </c>
      <c r="DZ4" s="6">
        <v>0.89649999999999996</v>
      </c>
      <c r="EA4" s="6">
        <v>40.192</v>
      </c>
      <c r="EB4" s="6">
        <v>0.88290000000000002</v>
      </c>
      <c r="EC4" s="6">
        <v>1</v>
      </c>
      <c r="ED4" s="6">
        <v>82.384</v>
      </c>
      <c r="EE4" s="6">
        <v>0.95099999999999996</v>
      </c>
      <c r="EF4" s="6">
        <v>0.82099999999999995</v>
      </c>
      <c r="EG4" s="6">
        <v>74.760000000000005</v>
      </c>
      <c r="EH4" s="6">
        <v>0.95099999999999996</v>
      </c>
      <c r="EI4" s="6">
        <v>0.87445304499999998</v>
      </c>
      <c r="EJ4" s="6">
        <v>91.323999999999998</v>
      </c>
      <c r="EK4" s="6">
        <v>0.70018190300000005</v>
      </c>
      <c r="EL4" s="6">
        <v>0.66193369899999999</v>
      </c>
      <c r="EM4" s="6">
        <v>78.406999999999996</v>
      </c>
      <c r="EN4" s="6">
        <v>0.74959023300000005</v>
      </c>
      <c r="EO4" s="6">
        <v>0.34699999999999998</v>
      </c>
      <c r="EP4" s="6">
        <v>74.738</v>
      </c>
      <c r="EQ4" s="6">
        <v>0.85</v>
      </c>
      <c r="ER4" s="6">
        <v>1</v>
      </c>
      <c r="ES4" s="6">
        <v>83.555000000000007</v>
      </c>
      <c r="ET4" s="6">
        <v>0.97209999999999996</v>
      </c>
      <c r="EU4" s="6">
        <v>1</v>
      </c>
      <c r="EW4" s="6"/>
      <c r="EX4" s="6"/>
      <c r="EY4" s="6"/>
      <c r="EZ4" s="6"/>
      <c r="FA4" s="6"/>
      <c r="FB4" s="6"/>
    </row>
    <row r="5" spans="1:188" x14ac:dyDescent="0.2">
      <c r="A5" s="3">
        <v>4</v>
      </c>
      <c r="B5" s="3">
        <v>1</v>
      </c>
      <c r="C5">
        <v>10.95087</v>
      </c>
      <c r="D5" s="3" t="s">
        <v>10</v>
      </c>
      <c r="G5" s="6">
        <v>74.849125720000004</v>
      </c>
      <c r="H5" s="6">
        <v>0.88397494399999998</v>
      </c>
      <c r="I5" s="6">
        <v>0.91974080700000005</v>
      </c>
      <c r="J5" s="6">
        <v>77.091169480000005</v>
      </c>
      <c r="K5" s="6">
        <v>0.84666394700000003</v>
      </c>
      <c r="L5" s="6">
        <v>0.92656928100000002</v>
      </c>
      <c r="M5" s="6">
        <v>81.267535699999996</v>
      </c>
      <c r="N5" s="6">
        <v>0.94038946199999995</v>
      </c>
      <c r="O5" s="6">
        <v>0.95855365000000003</v>
      </c>
      <c r="P5" s="6">
        <v>81.651724900000005</v>
      </c>
      <c r="Q5" s="6">
        <v>0.70954995099999996</v>
      </c>
      <c r="R5" s="6">
        <v>1</v>
      </c>
      <c r="S5" s="6">
        <v>81.267535699999996</v>
      </c>
      <c r="T5" s="6">
        <v>0.95036580100000001</v>
      </c>
      <c r="U5" s="6">
        <v>0.95855365000000003</v>
      </c>
      <c r="V5" s="6">
        <v>68.339144840000003</v>
      </c>
      <c r="W5" s="6">
        <v>0.78412953500000004</v>
      </c>
      <c r="X5" s="6">
        <v>0.75851455800000001</v>
      </c>
      <c r="Y5" s="6">
        <v>65.137044040000006</v>
      </c>
      <c r="Z5" s="6">
        <v>0.87079713400000003</v>
      </c>
      <c r="AA5" s="6">
        <v>0.80577061900000002</v>
      </c>
      <c r="AB5" s="6">
        <v>69.230783090000003</v>
      </c>
      <c r="AC5" s="6">
        <v>0.73992332199999999</v>
      </c>
      <c r="AD5" s="6">
        <v>0.70246403400000001</v>
      </c>
      <c r="AE5" s="6">
        <v>78.934436419999997</v>
      </c>
      <c r="AF5" s="6">
        <v>0.91665465499999998</v>
      </c>
      <c r="AG5" s="6">
        <v>0.67997227000000005</v>
      </c>
      <c r="AH5" s="6">
        <v>71.34129609</v>
      </c>
      <c r="AI5" s="6">
        <v>0.840505473</v>
      </c>
      <c r="AJ5" s="6">
        <v>0.77848684800000001</v>
      </c>
      <c r="AK5" s="6">
        <v>60.779280499999999</v>
      </c>
      <c r="AL5" s="6">
        <v>0.96015846299999996</v>
      </c>
      <c r="AM5" s="6">
        <v>0.92903013499999998</v>
      </c>
      <c r="AN5" s="6">
        <v>71.1989746</v>
      </c>
      <c r="AO5" s="6">
        <v>0.87074338399999995</v>
      </c>
      <c r="AP5" s="6">
        <v>0.79445082099999997</v>
      </c>
      <c r="AQ5" s="6">
        <v>78.136336020000002</v>
      </c>
      <c r="AR5" s="6">
        <v>0.88298771799999998</v>
      </c>
      <c r="AS5" s="6">
        <v>0.99630672600000003</v>
      </c>
      <c r="AT5" s="6">
        <v>61.282037099999997</v>
      </c>
      <c r="AU5" s="6">
        <v>0.92099432299999995</v>
      </c>
      <c r="AV5" s="6">
        <v>0.971500535</v>
      </c>
      <c r="AW5" s="6">
        <v>71.715682490000006</v>
      </c>
      <c r="AX5" s="6">
        <v>2.0925414E-2</v>
      </c>
      <c r="AY5" s="6">
        <v>0.79692048800000004</v>
      </c>
      <c r="AZ5" s="6">
        <v>0.87491867099999998</v>
      </c>
      <c r="BA5" s="6">
        <v>87.865885669999997</v>
      </c>
      <c r="BB5" s="6">
        <v>0.53712096799999998</v>
      </c>
      <c r="BC5" s="6">
        <v>75.494379570000007</v>
      </c>
      <c r="BD5" s="6">
        <v>0.85877235100000004</v>
      </c>
      <c r="BE5" s="6">
        <v>0.81929567599999997</v>
      </c>
      <c r="BF5" s="6">
        <v>60.666063260000001</v>
      </c>
      <c r="BG5" s="6">
        <v>1.0296751630000001</v>
      </c>
      <c r="BH5" s="6">
        <v>1</v>
      </c>
      <c r="BI5" s="6">
        <v>67.088246119999994</v>
      </c>
      <c r="BJ5" s="6">
        <v>0.93546351299999997</v>
      </c>
      <c r="BK5" s="6">
        <v>1.0000856739999999</v>
      </c>
      <c r="BL5" s="6">
        <v>64.983776910000003</v>
      </c>
      <c r="BM5" s="6">
        <v>0.89071868899999995</v>
      </c>
      <c r="BN5" s="6">
        <v>1</v>
      </c>
      <c r="BO5" s="6">
        <v>71.911321130000005</v>
      </c>
      <c r="BP5" s="6">
        <v>0.74915160400000003</v>
      </c>
      <c r="BQ5" s="6">
        <v>0.43043904599999999</v>
      </c>
      <c r="BR5" s="6">
        <v>78.62283678</v>
      </c>
      <c r="BS5" s="6">
        <v>0.778927798</v>
      </c>
      <c r="BT5" s="6">
        <v>1</v>
      </c>
      <c r="BU5" s="6">
        <v>71.901750750000005</v>
      </c>
      <c r="BV5" s="6">
        <v>0.892215023</v>
      </c>
      <c r="BW5" s="6">
        <v>0.821939957</v>
      </c>
      <c r="BX5" s="6">
        <v>70.672183590000003</v>
      </c>
      <c r="BY5" s="6">
        <v>0.99140138600000005</v>
      </c>
      <c r="BZ5" s="6">
        <v>1</v>
      </c>
      <c r="CA5" s="6"/>
      <c r="CB5" s="6">
        <v>69.11</v>
      </c>
      <c r="CC5" s="6">
        <v>0.88291477600000001</v>
      </c>
      <c r="CD5" s="6">
        <v>0.91473310799999996</v>
      </c>
      <c r="CE5" s="6">
        <v>70.334999999999994</v>
      </c>
      <c r="CF5" s="6">
        <v>0.98478191000000004</v>
      </c>
      <c r="CG5" s="6">
        <v>0.98015746299999995</v>
      </c>
      <c r="CH5" s="6">
        <v>55.585999999999999</v>
      </c>
      <c r="CI5" s="6">
        <v>0.92552906800000001</v>
      </c>
      <c r="CJ5" s="6">
        <v>0.92951559500000003</v>
      </c>
      <c r="CK5" s="6">
        <v>81.652000000000001</v>
      </c>
      <c r="CL5" s="6">
        <v>0.70976248200000003</v>
      </c>
      <c r="CM5" s="6">
        <v>1</v>
      </c>
      <c r="CN5" s="6">
        <v>64.960999999999999</v>
      </c>
      <c r="CO5" s="6">
        <v>0.83499999999999996</v>
      </c>
      <c r="CP5" s="6">
        <v>0.79769862300000005</v>
      </c>
      <c r="CQ5" s="6">
        <v>74.204700000000003</v>
      </c>
      <c r="CR5" s="6">
        <v>0.78748813299999998</v>
      </c>
      <c r="CS5" s="6">
        <v>0.68859999999999999</v>
      </c>
      <c r="CT5" s="6">
        <v>65.434899999999999</v>
      </c>
      <c r="CU5" s="6">
        <v>0.84239330400000001</v>
      </c>
      <c r="CV5" s="6">
        <v>0.78623937399999999</v>
      </c>
      <c r="CW5" s="6">
        <v>48.347000000000001</v>
      </c>
      <c r="CX5" s="6">
        <v>0.90723690000000001</v>
      </c>
      <c r="CY5" s="6">
        <v>0.92553850900000001</v>
      </c>
      <c r="CZ5" s="6">
        <v>79.16</v>
      </c>
      <c r="DA5" s="6">
        <v>0.81674686100000005</v>
      </c>
      <c r="DB5" s="6">
        <v>1</v>
      </c>
      <c r="DC5" s="6">
        <v>58.711300000000001</v>
      </c>
      <c r="DD5" s="6">
        <v>0.93530917099999999</v>
      </c>
      <c r="DE5" s="6">
        <v>1</v>
      </c>
      <c r="DF5" s="6">
        <v>78.068799999999996</v>
      </c>
      <c r="DG5" s="6">
        <v>0.93428736999999995</v>
      </c>
      <c r="DH5" s="6">
        <v>1</v>
      </c>
      <c r="DI5" s="6">
        <v>54.573599999999999</v>
      </c>
      <c r="DJ5" s="6">
        <v>0.8659</v>
      </c>
      <c r="DK5" s="6">
        <v>0.80789999999999995</v>
      </c>
      <c r="DL5" s="6">
        <v>82.828500000000005</v>
      </c>
      <c r="DM5" s="6">
        <v>1.0517000000000001</v>
      </c>
      <c r="DN5" s="6">
        <v>0.81489999999999996</v>
      </c>
      <c r="DO5" s="6">
        <v>77.948599999999999</v>
      </c>
      <c r="DP5" s="6">
        <v>0.67500000000000004</v>
      </c>
      <c r="DQ5" s="6">
        <v>0.94269999999999998</v>
      </c>
      <c r="DR5" s="6">
        <v>57.061900000000001</v>
      </c>
      <c r="DS5" s="6">
        <v>0.94030000000000002</v>
      </c>
      <c r="DT5" s="6">
        <v>0.93389999999999995</v>
      </c>
      <c r="DU5" s="6">
        <v>73.5822</v>
      </c>
      <c r="DV5" s="6">
        <v>0.94169999999999998</v>
      </c>
      <c r="DW5" s="6">
        <v>1</v>
      </c>
      <c r="DX5" s="6">
        <v>77.672200000000004</v>
      </c>
      <c r="DY5" s="6">
        <v>1.1537999999999999</v>
      </c>
      <c r="DZ5" s="6">
        <v>0.93010000000000004</v>
      </c>
      <c r="EA5" s="6">
        <v>29.617000000000001</v>
      </c>
      <c r="EB5" s="6">
        <v>0.74780000000000002</v>
      </c>
      <c r="EC5" s="6">
        <v>0.64900000000000002</v>
      </c>
      <c r="ED5" s="6">
        <v>74.503</v>
      </c>
      <c r="EE5" s="6">
        <v>0.92300000000000004</v>
      </c>
      <c r="EF5" s="6">
        <v>0.80200000000000005</v>
      </c>
      <c r="EG5" s="6">
        <v>63.439</v>
      </c>
      <c r="EH5" s="6">
        <v>0.91</v>
      </c>
      <c r="EI5" s="6">
        <v>0.97388357299999995</v>
      </c>
      <c r="EJ5" s="6">
        <v>82.968999999999994</v>
      </c>
      <c r="EK5" s="6">
        <v>0.69116450500000004</v>
      </c>
      <c r="EL5" s="6">
        <v>0.77338654600000001</v>
      </c>
      <c r="EM5" s="6">
        <v>69.722999999999999</v>
      </c>
      <c r="EN5" s="6">
        <v>0.74011052399999999</v>
      </c>
      <c r="EO5" s="6">
        <v>0.59819999999999995</v>
      </c>
      <c r="EP5" s="6">
        <v>60.579000000000001</v>
      </c>
      <c r="EQ5" s="6">
        <v>0.76190000000000002</v>
      </c>
      <c r="ER5" s="6">
        <v>0.88619999999999999</v>
      </c>
      <c r="ES5" s="6">
        <v>75.894000000000005</v>
      </c>
      <c r="ET5" s="6">
        <v>0.94750000000000001</v>
      </c>
      <c r="EU5" s="6">
        <v>0.92800000000000005</v>
      </c>
      <c r="EW5" s="6"/>
      <c r="EX5" s="6"/>
      <c r="EY5" s="6"/>
      <c r="EZ5" s="6"/>
      <c r="FA5" s="6"/>
      <c r="FB5" s="6"/>
    </row>
    <row r="6" spans="1:188" x14ac:dyDescent="0.2">
      <c r="A6" s="3">
        <v>5</v>
      </c>
      <c r="B6" s="3">
        <v>1</v>
      </c>
      <c r="C6">
        <v>17.626629999999999</v>
      </c>
      <c r="D6" s="3" t="s">
        <v>10</v>
      </c>
      <c r="G6" s="6">
        <v>64.923585889999998</v>
      </c>
      <c r="H6" s="6">
        <v>0.87051836999999999</v>
      </c>
      <c r="I6" s="6">
        <v>0.76681178400000005</v>
      </c>
      <c r="J6" s="6">
        <v>72.327948980000002</v>
      </c>
      <c r="K6" s="6">
        <v>0.84333951799999995</v>
      </c>
      <c r="L6" s="6">
        <v>0.551146252</v>
      </c>
      <c r="M6" s="6">
        <v>73.888679249999996</v>
      </c>
      <c r="N6" s="6">
        <v>0.91919482900000005</v>
      </c>
      <c r="O6" s="6">
        <v>0.917103797</v>
      </c>
      <c r="P6" s="6">
        <v>71.975316399999997</v>
      </c>
      <c r="Q6" s="6">
        <v>0.69539209999999996</v>
      </c>
      <c r="R6" s="6">
        <v>0.57425320800000001</v>
      </c>
      <c r="S6" s="6">
        <v>73.888679249999996</v>
      </c>
      <c r="T6" s="6">
        <v>0.92579280799999997</v>
      </c>
      <c r="U6" s="6">
        <v>0.917103797</v>
      </c>
      <c r="V6" s="6">
        <v>63.429188179999997</v>
      </c>
      <c r="W6" s="6">
        <v>0.76943274100000003</v>
      </c>
      <c r="X6" s="6">
        <v>0.48026999999999997</v>
      </c>
      <c r="Y6" s="6">
        <v>56.915978250000002</v>
      </c>
      <c r="Z6" s="6">
        <v>0.84905903999999999</v>
      </c>
      <c r="AA6" s="6">
        <v>0.84611788399999999</v>
      </c>
      <c r="AB6" s="6">
        <v>61.889024259999999</v>
      </c>
      <c r="AC6" s="6">
        <v>0.72051673800000005</v>
      </c>
      <c r="AD6" s="6">
        <v>1</v>
      </c>
      <c r="AE6" s="6">
        <v>71.213372149999998</v>
      </c>
      <c r="AF6" s="6">
        <v>0.892435537</v>
      </c>
      <c r="AG6" s="6">
        <v>1</v>
      </c>
      <c r="AH6" s="6">
        <v>61.517033949999998</v>
      </c>
      <c r="AI6" s="6">
        <v>0.82185981100000005</v>
      </c>
      <c r="AJ6" s="6">
        <v>0.82961656800000005</v>
      </c>
      <c r="AK6" s="6">
        <v>54.336310220000001</v>
      </c>
      <c r="AL6" s="6">
        <v>0.935842065</v>
      </c>
      <c r="AM6" s="6">
        <v>0.79879883399999996</v>
      </c>
      <c r="AN6" s="6">
        <v>63.33836496</v>
      </c>
      <c r="AO6" s="6">
        <v>0.84967145399999999</v>
      </c>
      <c r="AP6" s="6">
        <v>0.86001444599999999</v>
      </c>
      <c r="AQ6" s="6">
        <v>74.361423950000002</v>
      </c>
      <c r="AR6" s="6">
        <v>0.85842422799999996</v>
      </c>
      <c r="AS6" s="6">
        <v>0.87284191200000005</v>
      </c>
      <c r="AT6" s="6">
        <v>55.639571699999998</v>
      </c>
      <c r="AU6" s="6">
        <v>0.90758919299999996</v>
      </c>
      <c r="AV6" s="6">
        <v>0.87333344700000004</v>
      </c>
      <c r="AW6" s="6">
        <v>64.126208449999993</v>
      </c>
      <c r="AX6" s="6">
        <v>2.2358771999999999E-2</v>
      </c>
      <c r="AY6" s="6">
        <v>0.85150827100000004</v>
      </c>
      <c r="AZ6" s="6">
        <v>0.85922853899999996</v>
      </c>
      <c r="BA6" s="6">
        <v>80.234364810000002</v>
      </c>
      <c r="BB6" s="6">
        <v>1</v>
      </c>
      <c r="BC6" s="6">
        <v>68.980820030000004</v>
      </c>
      <c r="BD6" s="6">
        <v>0.84780770400000005</v>
      </c>
      <c r="BE6" s="6">
        <v>1</v>
      </c>
      <c r="BF6" s="6">
        <v>50.276817620000003</v>
      </c>
      <c r="BG6" s="6">
        <v>0.85318265800000004</v>
      </c>
      <c r="BH6" s="6">
        <v>0.954212799</v>
      </c>
      <c r="BI6" s="6">
        <v>60.928641020000001</v>
      </c>
      <c r="BJ6" s="6">
        <v>0.90303947399999995</v>
      </c>
      <c r="BK6" s="6">
        <v>0.93320952700000004</v>
      </c>
      <c r="BL6" s="6">
        <v>51.710787369999998</v>
      </c>
      <c r="BM6" s="6">
        <v>0.81986910000000002</v>
      </c>
      <c r="BN6" s="6">
        <v>0.80991980299999999</v>
      </c>
      <c r="BO6" s="6">
        <v>65.891371480000004</v>
      </c>
      <c r="BP6" s="6">
        <v>0.73224507100000003</v>
      </c>
      <c r="BQ6" s="6">
        <v>0.53329595100000005</v>
      </c>
      <c r="BR6" s="6">
        <v>69.928485670000001</v>
      </c>
      <c r="BS6" s="6">
        <v>0.75371099699999999</v>
      </c>
      <c r="BT6" s="6">
        <v>0.90270354900000005</v>
      </c>
      <c r="BU6" s="6">
        <v>61.173474560000002</v>
      </c>
      <c r="BV6" s="6">
        <v>0.84282874799999996</v>
      </c>
      <c r="BW6" s="6">
        <v>0.860656266</v>
      </c>
      <c r="BX6" s="6">
        <v>60.017400340000002</v>
      </c>
      <c r="BY6" s="6">
        <v>0.93952871800000004</v>
      </c>
      <c r="BZ6" s="6">
        <v>0.96913727800000005</v>
      </c>
      <c r="CA6" s="6"/>
      <c r="CB6" s="6">
        <v>56.610999999999997</v>
      </c>
      <c r="CC6" s="6">
        <v>0.83073217099999996</v>
      </c>
      <c r="CD6" s="6">
        <v>0.82945901099999997</v>
      </c>
      <c r="CE6" s="6">
        <v>62.316000000000003</v>
      </c>
      <c r="CF6" s="6">
        <v>0.96019740499999995</v>
      </c>
      <c r="CG6" s="6">
        <v>0.90109488199999999</v>
      </c>
      <c r="CH6" s="6">
        <v>47.798000000000002</v>
      </c>
      <c r="CI6" s="6">
        <v>0.86756518100000002</v>
      </c>
      <c r="CJ6" s="6">
        <v>0.85902523500000005</v>
      </c>
      <c r="CK6" s="6">
        <v>71.974999999999994</v>
      </c>
      <c r="CL6" s="6">
        <v>0.69559392399999997</v>
      </c>
      <c r="CM6" s="6">
        <v>0.57425320800000001</v>
      </c>
      <c r="CN6" s="6">
        <v>51.554000000000002</v>
      </c>
      <c r="CO6" s="6">
        <v>0.73599999999999999</v>
      </c>
      <c r="CP6" s="6">
        <v>0.66188382300000004</v>
      </c>
      <c r="CQ6" s="6">
        <v>65.8232</v>
      </c>
      <c r="CR6" s="6">
        <v>0.76719833100000001</v>
      </c>
      <c r="CS6" s="6">
        <v>0.66910000000000003</v>
      </c>
      <c r="CT6" s="6">
        <v>54.646000000000001</v>
      </c>
      <c r="CU6" s="6">
        <v>0.80367485400000005</v>
      </c>
      <c r="CV6" s="6">
        <v>0.72111922100000003</v>
      </c>
      <c r="CW6" s="6">
        <v>37.935499999999998</v>
      </c>
      <c r="CX6" s="6">
        <v>0.84681026599999998</v>
      </c>
      <c r="CY6" s="6">
        <v>1</v>
      </c>
      <c r="CZ6" s="6">
        <v>72.11</v>
      </c>
      <c r="DA6" s="6">
        <v>0.80277722600000001</v>
      </c>
      <c r="DB6" s="6">
        <v>0.80072852000000005</v>
      </c>
      <c r="DC6" s="6">
        <v>50.107300000000002</v>
      </c>
      <c r="DD6" s="6">
        <v>0.87746721000000005</v>
      </c>
      <c r="DE6" s="6">
        <v>0.82510524399999996</v>
      </c>
      <c r="DF6" s="6">
        <v>69.875900000000001</v>
      </c>
      <c r="DG6" s="6">
        <v>0.908487873</v>
      </c>
      <c r="DH6" s="6">
        <v>0.83940000000000003</v>
      </c>
      <c r="DI6" s="6">
        <v>41.970399999999998</v>
      </c>
      <c r="DJ6" s="6">
        <v>0.75529999999999997</v>
      </c>
      <c r="DK6" s="6">
        <v>0.7883</v>
      </c>
      <c r="DL6" s="6">
        <v>71.994799999999998</v>
      </c>
      <c r="DM6" s="6">
        <v>1.0267999999999999</v>
      </c>
      <c r="DN6" s="6">
        <v>0.81020000000000003</v>
      </c>
      <c r="DO6" s="6">
        <v>70.442800000000005</v>
      </c>
      <c r="DP6" s="6">
        <v>0.65510000000000002</v>
      </c>
      <c r="DQ6" s="6">
        <v>0.45229999999999998</v>
      </c>
      <c r="DR6" s="6">
        <v>51.141399999999997</v>
      </c>
      <c r="DS6" s="6">
        <v>0.92520000000000002</v>
      </c>
      <c r="DT6" s="6">
        <v>0.78549999999999998</v>
      </c>
      <c r="DU6" s="6">
        <v>66.093599999999995</v>
      </c>
      <c r="DV6" s="6">
        <v>0.91620000000000001</v>
      </c>
      <c r="DW6" s="6">
        <v>0.87339999999999995</v>
      </c>
      <c r="DX6" s="6">
        <v>71.092200000000005</v>
      </c>
      <c r="DY6" s="6">
        <v>1.0561</v>
      </c>
      <c r="DZ6" s="6">
        <v>1</v>
      </c>
      <c r="EA6" s="6">
        <v>20.539000000000001</v>
      </c>
      <c r="EB6" s="6">
        <v>0.59489999999999998</v>
      </c>
      <c r="EC6" s="6">
        <v>0.58499999999999996</v>
      </c>
      <c r="ED6" s="6">
        <v>67.064999999999998</v>
      </c>
      <c r="EE6" s="6">
        <v>0.89200000000000002</v>
      </c>
      <c r="EF6" s="6">
        <v>0.85899999999999999</v>
      </c>
      <c r="EG6" s="6">
        <v>54.814</v>
      </c>
      <c r="EH6" s="6">
        <v>0.87</v>
      </c>
      <c r="EI6" s="6">
        <v>1</v>
      </c>
      <c r="EJ6" s="6">
        <v>75.864999999999995</v>
      </c>
      <c r="EK6" s="6">
        <v>0.68217234900000001</v>
      </c>
      <c r="EL6" s="6">
        <v>0.51200334599999997</v>
      </c>
      <c r="EM6" s="6">
        <v>63.475999999999999</v>
      </c>
      <c r="EN6" s="6">
        <v>0.73188658500000003</v>
      </c>
      <c r="EO6" s="6">
        <v>0.60519999999999996</v>
      </c>
      <c r="EP6" s="6">
        <v>53.055</v>
      </c>
      <c r="EQ6" s="6">
        <v>0.70699999999999996</v>
      </c>
      <c r="ER6" s="6">
        <v>0.44219999999999998</v>
      </c>
      <c r="ES6" s="6">
        <v>67.566000000000003</v>
      </c>
      <c r="ET6" s="6">
        <v>0.91649999999999998</v>
      </c>
      <c r="EU6" s="6">
        <v>0.99199999999999999</v>
      </c>
      <c r="EW6" s="6"/>
      <c r="EX6" s="6"/>
      <c r="EY6" s="6"/>
      <c r="EZ6" s="6"/>
      <c r="FA6" s="6"/>
      <c r="FB6" s="6"/>
    </row>
    <row r="7" spans="1:188" x14ac:dyDescent="0.2">
      <c r="A7" s="3">
        <v>6</v>
      </c>
      <c r="B7" s="3">
        <v>2</v>
      </c>
      <c r="C7">
        <v>13.65263</v>
      </c>
      <c r="D7" s="3" t="s">
        <v>10</v>
      </c>
      <c r="G7" s="6">
        <v>57.287177249999999</v>
      </c>
      <c r="H7" s="6">
        <v>0.85739814199999997</v>
      </c>
      <c r="I7" s="6">
        <v>1</v>
      </c>
      <c r="J7" s="6">
        <v>67.288579760000005</v>
      </c>
      <c r="K7" s="6">
        <v>0.83934480899999997</v>
      </c>
      <c r="L7" s="6">
        <v>0.77166783299999997</v>
      </c>
      <c r="M7" s="6">
        <v>66.83921608</v>
      </c>
      <c r="N7" s="6">
        <v>0.89574417900000003</v>
      </c>
      <c r="O7" s="6">
        <v>0.87565790200000004</v>
      </c>
      <c r="P7" s="6">
        <v>65.369016000000002</v>
      </c>
      <c r="Q7" s="6">
        <v>0.68375743200000005</v>
      </c>
      <c r="R7" s="6">
        <v>0.68104607100000003</v>
      </c>
      <c r="S7" s="6">
        <v>66.83921608</v>
      </c>
      <c r="T7" s="6">
        <v>0.89879788800000004</v>
      </c>
      <c r="U7" s="6">
        <v>0.87565790200000004</v>
      </c>
      <c r="V7" s="6">
        <v>57.862232910000003</v>
      </c>
      <c r="W7" s="6">
        <v>0.75059389700000001</v>
      </c>
      <c r="X7" s="6">
        <v>0.75552325799999998</v>
      </c>
      <c r="Y7" s="6">
        <v>48.997209669999997</v>
      </c>
      <c r="Z7" s="6">
        <v>0.82275859399999995</v>
      </c>
      <c r="AA7" s="6">
        <v>0.76660115900000003</v>
      </c>
      <c r="AB7" s="6">
        <v>53.92227278</v>
      </c>
      <c r="AC7" s="6">
        <v>0.695116815</v>
      </c>
      <c r="AD7" s="6">
        <v>0.81353113499999996</v>
      </c>
      <c r="AE7" s="6">
        <v>63.351310099999999</v>
      </c>
      <c r="AF7" s="6">
        <v>0.86349009600000004</v>
      </c>
      <c r="AG7" s="6">
        <v>0.987315532</v>
      </c>
      <c r="AH7" s="6">
        <v>52.44878198</v>
      </c>
      <c r="AI7" s="6">
        <v>0.79958913600000003</v>
      </c>
      <c r="AJ7" s="6">
        <v>0.71842130699999995</v>
      </c>
      <c r="AK7" s="6">
        <v>47.974054129999999</v>
      </c>
      <c r="AL7" s="6">
        <v>0.90710207399999998</v>
      </c>
      <c r="AM7" s="6">
        <v>0.92406172200000003</v>
      </c>
      <c r="AN7" s="6">
        <v>55.860459229999996</v>
      </c>
      <c r="AO7" s="6">
        <v>0.82545012500000003</v>
      </c>
      <c r="AP7" s="6">
        <v>0.78859333200000004</v>
      </c>
      <c r="AQ7" s="6">
        <v>71.847855019999997</v>
      </c>
      <c r="AR7" s="6">
        <v>0.84438089400000005</v>
      </c>
      <c r="AS7" s="6">
        <v>0.42363018600000002</v>
      </c>
      <c r="AT7" s="6">
        <v>50.067820419999997</v>
      </c>
      <c r="AU7" s="6">
        <v>0.891899043</v>
      </c>
      <c r="AV7" s="6">
        <v>0.85053158399999995</v>
      </c>
      <c r="AW7" s="6">
        <v>56.768681219999998</v>
      </c>
      <c r="AX7" s="6">
        <v>2.2229967E-2</v>
      </c>
      <c r="AY7" s="6">
        <v>0.846602886</v>
      </c>
      <c r="AZ7" s="6">
        <v>0.83755714999999997</v>
      </c>
      <c r="BA7" s="6">
        <v>71.29945103</v>
      </c>
      <c r="BB7" s="6">
        <v>0.68521189800000004</v>
      </c>
      <c r="BC7" s="6">
        <v>62.003655729999998</v>
      </c>
      <c r="BD7" s="6">
        <v>0.83392099399999997</v>
      </c>
      <c r="BE7" s="6">
        <v>0.67726487700000004</v>
      </c>
      <c r="BF7" s="6">
        <v>39.605286460000002</v>
      </c>
      <c r="BG7" s="6">
        <v>0.67189468600000002</v>
      </c>
      <c r="BH7" s="6">
        <v>0.70472234300000003</v>
      </c>
      <c r="BI7" s="6">
        <v>55.345483289999997</v>
      </c>
      <c r="BJ7" s="6">
        <v>0.86991063700000004</v>
      </c>
      <c r="BK7" s="6">
        <v>0.81936541299999999</v>
      </c>
      <c r="BL7" s="6">
        <v>39.903405759999998</v>
      </c>
      <c r="BM7" s="6">
        <v>0.73515503100000001</v>
      </c>
      <c r="BN7" s="6">
        <v>0.64529657699999998</v>
      </c>
      <c r="BO7" s="6">
        <v>57.46575198</v>
      </c>
      <c r="BP7" s="6">
        <v>0.70440289899999997</v>
      </c>
      <c r="BQ7" s="6">
        <v>1</v>
      </c>
      <c r="BR7" s="6">
        <v>62.971478990000001</v>
      </c>
      <c r="BS7" s="6">
        <v>0.73009732100000002</v>
      </c>
      <c r="BT7" s="6">
        <v>0.91909309299999997</v>
      </c>
      <c r="BU7" s="6">
        <v>49.769342510000001</v>
      </c>
      <c r="BV7" s="6">
        <v>0.77679681300000003</v>
      </c>
      <c r="BW7" s="6">
        <v>0.70977330800000005</v>
      </c>
      <c r="BX7" s="6">
        <v>49.770342849999999</v>
      </c>
      <c r="BY7" s="6">
        <v>0.87687333999999995</v>
      </c>
      <c r="BZ7" s="6">
        <v>0.90434636700000004</v>
      </c>
      <c r="CA7" s="6"/>
      <c r="CB7" s="6">
        <v>45.341000000000001</v>
      </c>
      <c r="CC7" s="6">
        <v>0.76832481399999997</v>
      </c>
      <c r="CD7" s="6">
        <v>0.74419305499999999</v>
      </c>
      <c r="CE7" s="6">
        <v>54.122999999999998</v>
      </c>
      <c r="CF7" s="6">
        <v>0.929391258</v>
      </c>
      <c r="CG7" s="6">
        <v>0.90571371499999997</v>
      </c>
      <c r="CH7" s="6">
        <v>40.628999999999998</v>
      </c>
      <c r="CI7" s="6">
        <v>0.80414510500000003</v>
      </c>
      <c r="CJ7" s="6">
        <v>0.78854160399999995</v>
      </c>
      <c r="CK7" s="6">
        <v>65.369</v>
      </c>
      <c r="CL7" s="6">
        <v>0.68395065499999996</v>
      </c>
      <c r="CM7" s="6">
        <v>0.68104607100000003</v>
      </c>
      <c r="CN7" s="6">
        <v>40.399000000000001</v>
      </c>
      <c r="CO7" s="6">
        <v>0.63500000000000001</v>
      </c>
      <c r="CP7" s="6">
        <v>0.60918350200000004</v>
      </c>
      <c r="CQ7" s="6">
        <v>58.266399999999997</v>
      </c>
      <c r="CR7" s="6">
        <v>0.74515351100000005</v>
      </c>
      <c r="CS7" s="6">
        <v>0.63290000000000002</v>
      </c>
      <c r="CT7" s="6">
        <v>44.402500000000003</v>
      </c>
      <c r="CU7" s="6">
        <v>0.75511365799999997</v>
      </c>
      <c r="CV7" s="6">
        <v>0.73625081400000003</v>
      </c>
      <c r="CW7" s="6">
        <v>29.046500000000002</v>
      </c>
      <c r="CX7" s="6">
        <v>0.77358894199999995</v>
      </c>
      <c r="CY7" s="6">
        <v>0.73011664600000004</v>
      </c>
      <c r="CZ7" s="6">
        <v>65.92</v>
      </c>
      <c r="DA7" s="6">
        <v>0.78854771000000001</v>
      </c>
      <c r="DB7" s="6">
        <v>0.82035300799999999</v>
      </c>
      <c r="DC7" s="6">
        <v>42.850200000000001</v>
      </c>
      <c r="DD7" s="6">
        <v>0.81893830300000003</v>
      </c>
      <c r="DE7" s="6">
        <v>0.78572669500000003</v>
      </c>
      <c r="DF7" s="6">
        <v>61.400700000000001</v>
      </c>
      <c r="DG7" s="6">
        <v>0.87664813399999997</v>
      </c>
      <c r="DH7" s="6">
        <v>0.8861</v>
      </c>
      <c r="DI7" s="6">
        <v>29.7758</v>
      </c>
      <c r="DJ7" s="6">
        <v>0.61580000000000001</v>
      </c>
      <c r="DK7" s="6">
        <v>0.73229999999999995</v>
      </c>
      <c r="DL7" s="6">
        <v>61.269399999999997</v>
      </c>
      <c r="DM7" s="6">
        <v>0.99529999999999996</v>
      </c>
      <c r="DN7" s="6">
        <v>1.0757000000000001</v>
      </c>
      <c r="DO7" s="6">
        <v>61.858899999999998</v>
      </c>
      <c r="DP7" s="6">
        <v>0.62829999999999997</v>
      </c>
      <c r="DQ7" s="6">
        <v>1</v>
      </c>
      <c r="DR7" s="6">
        <v>45.645899999999997</v>
      </c>
      <c r="DS7" s="6">
        <v>0.90820000000000001</v>
      </c>
      <c r="DT7" s="6">
        <v>0.83379999999999999</v>
      </c>
      <c r="DU7" s="6">
        <v>58.8307</v>
      </c>
      <c r="DV7" s="6">
        <v>0.8871</v>
      </c>
      <c r="DW7" s="6">
        <v>0.86329999999999996</v>
      </c>
      <c r="DX7" s="6">
        <v>65.311499999999995</v>
      </c>
      <c r="DY7" s="6">
        <v>0.97019999999999995</v>
      </c>
      <c r="DZ7" s="6">
        <v>0.91679999999999995</v>
      </c>
      <c r="EA7" s="6">
        <v>16.184000000000001</v>
      </c>
      <c r="EB7" s="6">
        <v>0.50429999999999997</v>
      </c>
      <c r="EC7" s="6">
        <v>0.17100000000000001</v>
      </c>
      <c r="ED7" s="6">
        <v>58.311</v>
      </c>
      <c r="EE7" s="6">
        <v>0.84799999999999998</v>
      </c>
      <c r="EF7" s="6">
        <v>1</v>
      </c>
      <c r="EG7" s="6">
        <v>45.222999999999999</v>
      </c>
      <c r="EH7" s="6">
        <v>0.81499999999999995</v>
      </c>
      <c r="EI7" s="6">
        <v>0.75509594499999999</v>
      </c>
      <c r="EJ7" s="6">
        <v>71.269000000000005</v>
      </c>
      <c r="EK7" s="6">
        <v>0.67555310700000004</v>
      </c>
      <c r="EL7" s="6">
        <v>0.414107691</v>
      </c>
      <c r="EM7" s="6">
        <v>56.87</v>
      </c>
      <c r="EN7" s="6">
        <v>0.721492362</v>
      </c>
      <c r="EO7" s="6">
        <v>0.74350000000000005</v>
      </c>
      <c r="EP7" s="6">
        <v>45.070999999999998</v>
      </c>
      <c r="EQ7" s="6">
        <v>0.64119999999999999</v>
      </c>
      <c r="ER7" s="6">
        <v>0.43080000000000002</v>
      </c>
      <c r="ES7" s="6">
        <v>60.335000000000001</v>
      </c>
      <c r="ET7" s="6">
        <v>0.88480000000000003</v>
      </c>
      <c r="EU7" s="6">
        <v>0.78269999999999995</v>
      </c>
      <c r="EW7" s="6"/>
      <c r="EX7" s="6"/>
      <c r="EY7" s="6"/>
      <c r="EZ7" s="6"/>
      <c r="FA7" s="6"/>
      <c r="FB7" s="6"/>
    </row>
    <row r="8" spans="1:188" x14ac:dyDescent="0.2">
      <c r="A8" s="3">
        <v>7</v>
      </c>
      <c r="B8" s="3">
        <v>2</v>
      </c>
      <c r="C8">
        <v>10.097160000000001</v>
      </c>
      <c r="D8" s="3" t="s">
        <v>10</v>
      </c>
      <c r="G8" s="6">
        <v>48.389812220000003</v>
      </c>
      <c r="H8" s="6">
        <v>0.83766240700000005</v>
      </c>
      <c r="I8" s="6">
        <v>0.75813571199999996</v>
      </c>
      <c r="J8" s="6">
        <v>62.497617859999998</v>
      </c>
      <c r="K8" s="6">
        <v>0.83499315100000004</v>
      </c>
      <c r="L8" s="6">
        <v>0.70798012700000001</v>
      </c>
      <c r="M8" s="6">
        <v>60.118808610000002</v>
      </c>
      <c r="N8" s="6">
        <v>0.869745773</v>
      </c>
      <c r="O8" s="6">
        <v>0.83421258399999998</v>
      </c>
      <c r="P8" s="6">
        <v>58.045187519999999</v>
      </c>
      <c r="Q8" s="6">
        <v>0.66838480700000003</v>
      </c>
      <c r="R8" s="6">
        <v>0.63049483500000003</v>
      </c>
      <c r="S8" s="6">
        <v>60.118808610000002</v>
      </c>
      <c r="T8" s="6">
        <v>0.86910532100000004</v>
      </c>
      <c r="U8" s="6">
        <v>0.83421258399999998</v>
      </c>
      <c r="V8" s="6">
        <v>51.409718030000001</v>
      </c>
      <c r="W8" s="6">
        <v>0.72520185000000004</v>
      </c>
      <c r="X8" s="6">
        <v>0.66030604299999995</v>
      </c>
      <c r="Y8" s="6">
        <v>41.776704250000002</v>
      </c>
      <c r="Z8" s="6">
        <v>0.79227196</v>
      </c>
      <c r="AA8" s="6">
        <v>0.74041876699999998</v>
      </c>
      <c r="AB8" s="6">
        <v>47.38475622</v>
      </c>
      <c r="AC8" s="6">
        <v>0.66980949599999995</v>
      </c>
      <c r="AD8" s="6">
        <v>0.71296774200000002</v>
      </c>
      <c r="AE8" s="6">
        <v>55.53440655</v>
      </c>
      <c r="AF8" s="6">
        <v>0.82920063700000002</v>
      </c>
      <c r="AG8" s="6">
        <v>0.87649892699999998</v>
      </c>
      <c r="AH8" s="6">
        <v>43.90277313</v>
      </c>
      <c r="AI8" s="6">
        <v>0.77196575300000003</v>
      </c>
      <c r="AJ8" s="6">
        <v>0.74428677799999998</v>
      </c>
      <c r="AK8" s="6">
        <v>42.22813945</v>
      </c>
      <c r="AL8" s="6">
        <v>0.87584505300000004</v>
      </c>
      <c r="AM8" s="6">
        <v>0.81728616600000004</v>
      </c>
      <c r="AN8" s="6">
        <v>48.420411190000003</v>
      </c>
      <c r="AO8" s="6">
        <v>0.79592097100000003</v>
      </c>
      <c r="AP8" s="6">
        <v>0.75905995000000004</v>
      </c>
      <c r="AQ8" s="6">
        <v>69.777952679999999</v>
      </c>
      <c r="AR8" s="6">
        <v>0.84551499799999996</v>
      </c>
      <c r="AS8" s="6">
        <v>0.70666170900000003</v>
      </c>
      <c r="AT8" s="6">
        <v>44.779958379999997</v>
      </c>
      <c r="AU8" s="6">
        <v>0.87408027799999999</v>
      </c>
      <c r="AV8" s="6">
        <v>0.91030482599999996</v>
      </c>
      <c r="AW8" s="6">
        <v>49.095939540000003</v>
      </c>
      <c r="AX8" s="6">
        <v>2.130452E-2</v>
      </c>
      <c r="AY8" s="6">
        <v>0.81135827299999996</v>
      </c>
      <c r="AZ8" s="6">
        <v>0.81433259099999999</v>
      </c>
      <c r="BA8" s="6">
        <v>63.32545752</v>
      </c>
      <c r="BB8" s="6">
        <v>0.95328304200000002</v>
      </c>
      <c r="BC8" s="6">
        <v>55.24073087</v>
      </c>
      <c r="BD8" s="6">
        <v>0.81770940700000005</v>
      </c>
      <c r="BE8" s="6">
        <v>0.874308525</v>
      </c>
      <c r="BF8" s="6">
        <v>30.321258350000001</v>
      </c>
      <c r="BG8" s="6">
        <v>0.51417761699999998</v>
      </c>
      <c r="BH8" s="6">
        <v>0.815246205</v>
      </c>
      <c r="BI8" s="6">
        <v>50.05193774</v>
      </c>
      <c r="BJ8" s="6">
        <v>0.83457349800000002</v>
      </c>
      <c r="BK8" s="6">
        <v>0.79182029799999998</v>
      </c>
      <c r="BL8" s="6">
        <v>30.197976059999998</v>
      </c>
      <c r="BM8" s="6">
        <v>0.64181173000000002</v>
      </c>
      <c r="BN8" s="6">
        <v>0.60840270299999999</v>
      </c>
      <c r="BO8" s="6">
        <v>45.622652879999997</v>
      </c>
      <c r="BP8" s="6">
        <v>0.65392663200000001</v>
      </c>
      <c r="BQ8" s="6">
        <v>0.769986913</v>
      </c>
      <c r="BR8" s="6">
        <v>55.346512019999999</v>
      </c>
      <c r="BS8" s="6">
        <v>0.69973923500000001</v>
      </c>
      <c r="BT8" s="6">
        <v>0.32684080900000001</v>
      </c>
      <c r="BU8" s="6">
        <v>38.899478799999997</v>
      </c>
      <c r="BV8" s="6">
        <v>0.69516089999999997</v>
      </c>
      <c r="BW8" s="6">
        <v>0.72256684199999999</v>
      </c>
      <c r="BX8" s="6">
        <v>40.319040549999997</v>
      </c>
      <c r="BY8" s="6">
        <v>0.80332093900000001</v>
      </c>
      <c r="BZ8" s="6">
        <v>0.80316254899999995</v>
      </c>
      <c r="CA8" s="6"/>
      <c r="CB8" s="6">
        <v>35.299999999999997</v>
      </c>
      <c r="CC8" s="6">
        <v>0.69384790299999999</v>
      </c>
      <c r="CD8" s="6">
        <v>0.65892828599999997</v>
      </c>
      <c r="CE8" s="6">
        <v>46.59</v>
      </c>
      <c r="CF8" s="6">
        <v>0.89411372899999997</v>
      </c>
      <c r="CG8" s="6">
        <v>0.89085369700000006</v>
      </c>
      <c r="CH8" s="6">
        <v>34.08</v>
      </c>
      <c r="CI8" s="6">
        <v>0.73527255899999999</v>
      </c>
      <c r="CJ8" s="6">
        <v>0.71805895399999997</v>
      </c>
      <c r="CK8" s="6">
        <v>58.045000000000002</v>
      </c>
      <c r="CL8" s="6">
        <v>0.66856694000000005</v>
      </c>
      <c r="CM8" s="6">
        <v>0.63049483500000003</v>
      </c>
      <c r="CN8" s="6">
        <v>29.788</v>
      </c>
      <c r="CO8" s="6">
        <v>0.51800000000000002</v>
      </c>
      <c r="CP8" s="6">
        <v>0.52337535400000001</v>
      </c>
      <c r="CQ8" s="6">
        <v>49.615600000000001</v>
      </c>
      <c r="CR8" s="6">
        <v>0.71399535300000005</v>
      </c>
      <c r="CS8" s="6">
        <v>0.7772</v>
      </c>
      <c r="CT8" s="6">
        <v>34.279200000000003</v>
      </c>
      <c r="CU8" s="6">
        <v>0.68947938499999994</v>
      </c>
      <c r="CV8" s="6">
        <v>0.67564523799999998</v>
      </c>
      <c r="CW8" s="6">
        <v>21.464700000000001</v>
      </c>
      <c r="CX8" s="6">
        <v>0.68438414199999997</v>
      </c>
      <c r="CY8" s="6">
        <v>0.71604044</v>
      </c>
      <c r="CZ8" s="6">
        <v>60.01</v>
      </c>
      <c r="DA8" s="6">
        <v>0.772848439</v>
      </c>
      <c r="DB8" s="6">
        <v>0.75435368400000002</v>
      </c>
      <c r="DC8" s="6">
        <v>35.583399999999997</v>
      </c>
      <c r="DD8" s="6">
        <v>0.74853619699999996</v>
      </c>
      <c r="DE8" s="6">
        <v>0.79157514600000001</v>
      </c>
      <c r="DF8" s="6">
        <v>53.508000000000003</v>
      </c>
      <c r="DG8" s="6">
        <v>0.84081063700000003</v>
      </c>
      <c r="DH8" s="6">
        <v>0.86729999999999996</v>
      </c>
      <c r="DI8" s="6">
        <v>22</v>
      </c>
      <c r="DJ8" s="6">
        <v>0.50290000000000001</v>
      </c>
      <c r="DK8" s="6">
        <v>0.25130000000000002</v>
      </c>
      <c r="DL8" s="6">
        <v>52.746000000000002</v>
      </c>
      <c r="DM8" s="6">
        <v>0.96319999999999995</v>
      </c>
      <c r="DN8" s="6">
        <v>1.1922999999999999</v>
      </c>
      <c r="DO8" s="6">
        <v>55.802900000000001</v>
      </c>
      <c r="DP8" s="6">
        <v>0.60629999999999995</v>
      </c>
      <c r="DQ8" s="6">
        <v>0.3276</v>
      </c>
      <c r="DR8" s="6">
        <v>39.165700000000001</v>
      </c>
      <c r="DS8" s="6">
        <v>0.88329999999999997</v>
      </c>
      <c r="DT8" s="6">
        <v>1</v>
      </c>
      <c r="DU8" s="6">
        <v>51.505699999999997</v>
      </c>
      <c r="DV8" s="6">
        <v>0.85199999999999998</v>
      </c>
      <c r="DW8" s="6">
        <v>0.76859999999999995</v>
      </c>
      <c r="DX8" s="6">
        <v>59.053899999999999</v>
      </c>
      <c r="DY8" s="6">
        <v>0.87719999999999998</v>
      </c>
      <c r="DZ8" s="6">
        <v>0.95269999999999999</v>
      </c>
      <c r="EA8" s="6">
        <v>12.853999999999999</v>
      </c>
      <c r="EB8" s="6">
        <v>0.42530000000000001</v>
      </c>
      <c r="EC8" s="6">
        <v>0.66200000000000003</v>
      </c>
      <c r="ED8" s="6">
        <v>49.314</v>
      </c>
      <c r="EE8" s="6">
        <v>0.79500000000000004</v>
      </c>
      <c r="EF8" s="6">
        <v>0.95399999999999996</v>
      </c>
      <c r="EG8" s="6">
        <v>38.401000000000003</v>
      </c>
      <c r="EH8" s="6">
        <v>0.76500000000000001</v>
      </c>
      <c r="EI8" s="6">
        <v>0.63530453399999998</v>
      </c>
      <c r="EJ8" s="6">
        <v>64.751999999999995</v>
      </c>
      <c r="EK8" s="6">
        <v>0.664834276</v>
      </c>
      <c r="EL8" s="6">
        <v>0.74347922899999996</v>
      </c>
      <c r="EM8" s="6">
        <v>50.664999999999999</v>
      </c>
      <c r="EN8" s="6">
        <v>0.70963140099999999</v>
      </c>
      <c r="EO8" s="6">
        <v>0.60619999999999996</v>
      </c>
      <c r="EP8" s="6">
        <v>36.289000000000001</v>
      </c>
      <c r="EQ8" s="6">
        <v>0.55759999999999998</v>
      </c>
      <c r="ER8" s="6">
        <v>0.61529999999999996</v>
      </c>
      <c r="ES8" s="6">
        <v>52.616</v>
      </c>
      <c r="ET8" s="6">
        <v>0.84470000000000001</v>
      </c>
      <c r="EU8" s="6">
        <v>0.85570000000000002</v>
      </c>
      <c r="EW8" s="6"/>
      <c r="EX8" s="6"/>
      <c r="EY8" s="6"/>
      <c r="EZ8" s="6"/>
      <c r="FA8" s="6"/>
      <c r="FB8" s="6"/>
    </row>
    <row r="9" spans="1:188" x14ac:dyDescent="0.2">
      <c r="A9" s="3">
        <v>8</v>
      </c>
      <c r="B9" s="3">
        <v>2</v>
      </c>
      <c r="C9">
        <v>12.987209999999999</v>
      </c>
      <c r="D9" s="3" t="s">
        <v>10</v>
      </c>
      <c r="G9" s="6">
        <v>40.317074030000001</v>
      </c>
      <c r="H9" s="6">
        <v>0.81352073999999996</v>
      </c>
      <c r="I9" s="6">
        <v>0.86869516199999997</v>
      </c>
      <c r="J9" s="6">
        <v>57.263762720000003</v>
      </c>
      <c r="K9" s="6">
        <v>0.82947266900000005</v>
      </c>
      <c r="L9" s="6">
        <v>0.72887220100000005</v>
      </c>
      <c r="M9" s="6">
        <v>53.727450339999997</v>
      </c>
      <c r="N9" s="6">
        <v>0.840870601</v>
      </c>
      <c r="O9" s="6">
        <v>0.79276129799999995</v>
      </c>
      <c r="P9" s="6">
        <v>50.958225259999999</v>
      </c>
      <c r="Q9" s="6">
        <v>0.65023809399999999</v>
      </c>
      <c r="R9" s="6">
        <v>0.65988517300000005</v>
      </c>
      <c r="S9" s="6">
        <v>53.727450339999997</v>
      </c>
      <c r="T9" s="6">
        <v>0.83641347799999999</v>
      </c>
      <c r="U9" s="6">
        <v>0.79276129799999995</v>
      </c>
      <c r="V9" s="6">
        <v>45.505321160000001</v>
      </c>
      <c r="W9" s="6">
        <v>0.69773780799999996</v>
      </c>
      <c r="X9" s="6">
        <v>0.75575944399999995</v>
      </c>
      <c r="Y9" s="6">
        <v>34.300358369999998</v>
      </c>
      <c r="Z9" s="6">
        <v>0.75110649299999999</v>
      </c>
      <c r="AA9" s="6">
        <v>0.76543421899999997</v>
      </c>
      <c r="AB9" s="6">
        <v>41.254222089999999</v>
      </c>
      <c r="AC9" s="6">
        <v>0.641196408</v>
      </c>
      <c r="AD9" s="6">
        <v>0.63719105300000001</v>
      </c>
      <c r="AE9" s="6">
        <v>48.073303789999997</v>
      </c>
      <c r="AF9" s="6">
        <v>0.78975356600000002</v>
      </c>
      <c r="AG9" s="6">
        <v>0.94642963999999996</v>
      </c>
      <c r="AH9" s="6">
        <v>35.301648159999999</v>
      </c>
      <c r="AI9" s="6">
        <v>0.73404599299999995</v>
      </c>
      <c r="AJ9" s="6">
        <v>0.69651037400000004</v>
      </c>
      <c r="AK9" s="6">
        <v>35.186613729999998</v>
      </c>
      <c r="AL9" s="6">
        <v>0.82816415899999996</v>
      </c>
      <c r="AM9" s="6">
        <v>0.96567798699999996</v>
      </c>
      <c r="AN9" s="6">
        <v>41.19836506</v>
      </c>
      <c r="AO9" s="6">
        <v>0.76013129000000002</v>
      </c>
      <c r="AP9" s="6">
        <v>0.78612197800000005</v>
      </c>
      <c r="AQ9" s="6">
        <v>66.325349889999998</v>
      </c>
      <c r="AR9" s="6">
        <v>0.82517114999999996</v>
      </c>
      <c r="AS9" s="6">
        <v>1</v>
      </c>
      <c r="AT9" s="6">
        <v>38.808110290000002</v>
      </c>
      <c r="AU9" s="6">
        <v>0.84935639500000004</v>
      </c>
      <c r="AV9" s="6">
        <v>1</v>
      </c>
      <c r="AW9" s="6">
        <v>41.770260960000002</v>
      </c>
      <c r="AX9" s="6">
        <v>2.3359181E-2</v>
      </c>
      <c r="AY9" s="6">
        <v>0.88960769200000001</v>
      </c>
      <c r="AZ9" s="6">
        <v>0.78123221099999995</v>
      </c>
      <c r="BA9" s="6">
        <v>54.083312190000001</v>
      </c>
      <c r="BB9" s="6">
        <v>1.20037349</v>
      </c>
      <c r="BC9" s="6">
        <v>49.142600860000002</v>
      </c>
      <c r="BD9" s="6">
        <v>0.80001563600000003</v>
      </c>
      <c r="BE9" s="6">
        <v>0.80689146899999997</v>
      </c>
      <c r="BF9" s="6">
        <v>21.873239049999999</v>
      </c>
      <c r="BG9" s="6">
        <v>0.370662665</v>
      </c>
      <c r="BH9" s="6">
        <v>0.50476968200000005</v>
      </c>
      <c r="BI9" s="6">
        <v>45.271633459999997</v>
      </c>
      <c r="BJ9" s="6">
        <v>0.79875280000000004</v>
      </c>
      <c r="BK9" s="6">
        <v>0.71023413700000004</v>
      </c>
      <c r="BL9" s="6">
        <v>21.27289163</v>
      </c>
      <c r="BM9" s="6">
        <v>0.52649779699999999</v>
      </c>
      <c r="BN9" s="6">
        <v>0.51847740499999995</v>
      </c>
      <c r="BO9" s="6">
        <v>36.623385730000003</v>
      </c>
      <c r="BP9" s="6">
        <v>0.602453346</v>
      </c>
      <c r="BQ9" s="6">
        <v>0.87532477799999997</v>
      </c>
      <c r="BR9" s="6">
        <v>49.38376246</v>
      </c>
      <c r="BS9" s="6">
        <v>0.67188095599999997</v>
      </c>
      <c r="BT9" s="6">
        <v>0.61239525399999994</v>
      </c>
      <c r="BU9" s="6">
        <v>28.70155235</v>
      </c>
      <c r="BV9" s="6">
        <v>0.59366279300000002</v>
      </c>
      <c r="BW9" s="6">
        <v>0.63108611800000003</v>
      </c>
      <c r="BX9" s="6">
        <v>32.070557970000003</v>
      </c>
      <c r="BY9" s="6">
        <v>0.72136819399999996</v>
      </c>
      <c r="BZ9" s="6">
        <v>0.70389519300000003</v>
      </c>
      <c r="CA9" s="6"/>
      <c r="CB9" s="6">
        <v>26.488</v>
      </c>
      <c r="CC9" s="6">
        <v>0.60565206199999999</v>
      </c>
      <c r="CD9" s="6">
        <v>0.57365123900000003</v>
      </c>
      <c r="CE9" s="6">
        <v>38.646999999999998</v>
      </c>
      <c r="CF9" s="6">
        <v>0.84665275699999998</v>
      </c>
      <c r="CG9" s="6">
        <v>0.82929731100000004</v>
      </c>
      <c r="CH9" s="6">
        <v>28.15</v>
      </c>
      <c r="CI9" s="6">
        <v>0.66125942400000004</v>
      </c>
      <c r="CJ9" s="6">
        <v>0.64756615500000003</v>
      </c>
      <c r="CK9" s="6">
        <v>50.957999999999998</v>
      </c>
      <c r="CL9" s="6">
        <v>0.65040753299999998</v>
      </c>
      <c r="CM9" s="6">
        <v>0.65988517300000005</v>
      </c>
      <c r="CN9" s="6">
        <v>21.062000000000001</v>
      </c>
      <c r="CO9" s="6">
        <v>0.40100000000000002</v>
      </c>
      <c r="CP9" s="6">
        <v>0.44400262699999998</v>
      </c>
      <c r="CQ9" s="6">
        <v>40.987699999999997</v>
      </c>
      <c r="CR9" s="6">
        <v>0.67403555599999998</v>
      </c>
      <c r="CS9" s="6">
        <v>0.65610000000000002</v>
      </c>
      <c r="CT9" s="6">
        <v>25.198499999999999</v>
      </c>
      <c r="CU9" s="6">
        <v>0.60619576500000005</v>
      </c>
      <c r="CV9" s="6">
        <v>0.607655155</v>
      </c>
      <c r="CW9" s="6">
        <v>14.7614</v>
      </c>
      <c r="CX9" s="6">
        <v>0.57002804299999998</v>
      </c>
      <c r="CY9" s="6">
        <v>0.56533776400000002</v>
      </c>
      <c r="CZ9" s="6">
        <v>54.55</v>
      </c>
      <c r="DA9" s="6">
        <v>0.75602258300000003</v>
      </c>
      <c r="DB9" s="6">
        <v>0.69826813399999998</v>
      </c>
      <c r="DC9" s="6">
        <v>29.098199999999999</v>
      </c>
      <c r="DD9" s="6">
        <v>0.67255124499999996</v>
      </c>
      <c r="DE9" s="6">
        <v>0.65630543600000002</v>
      </c>
      <c r="DF9" s="6">
        <v>45.992699999999999</v>
      </c>
      <c r="DG9" s="6">
        <v>0.79927616800000001</v>
      </c>
      <c r="DH9" s="6">
        <v>0.80969999999999998</v>
      </c>
      <c r="DI9" s="6">
        <v>17.629799999999999</v>
      </c>
      <c r="DJ9" s="6">
        <v>0.42830000000000001</v>
      </c>
      <c r="DK9" s="6">
        <v>0.43530000000000002</v>
      </c>
      <c r="DL9" s="6">
        <v>45.226700000000001</v>
      </c>
      <c r="DM9" s="6">
        <v>0.92749999999999999</v>
      </c>
      <c r="DN9" s="6">
        <v>0.93779999999999997</v>
      </c>
      <c r="DO9" s="6">
        <v>52.031300000000002</v>
      </c>
      <c r="DP9" s="6">
        <v>0.59099999999999997</v>
      </c>
      <c r="DQ9" s="6">
        <v>0.38569999999999999</v>
      </c>
      <c r="DR9" s="6">
        <v>32.414200000000001</v>
      </c>
      <c r="DS9" s="6">
        <v>0.84909999999999997</v>
      </c>
      <c r="DT9" s="6">
        <v>0.93869999999999998</v>
      </c>
      <c r="DU9" s="6">
        <v>44.3429</v>
      </c>
      <c r="DV9" s="6">
        <v>0.8105</v>
      </c>
      <c r="DW9" s="6">
        <v>0.8337</v>
      </c>
      <c r="DX9" s="6">
        <v>53.014400000000002</v>
      </c>
      <c r="DY9" s="6">
        <v>0.78749999999999998</v>
      </c>
      <c r="DZ9" s="6">
        <v>0.88400000000000001</v>
      </c>
      <c r="EA9" s="6">
        <v>11.481</v>
      </c>
      <c r="EB9" s="6">
        <v>0.38969999999999999</v>
      </c>
      <c r="EC9" s="6">
        <v>0.32</v>
      </c>
      <c r="ED9" s="6">
        <v>41.191000000000003</v>
      </c>
      <c r="EE9" s="6">
        <v>0.73499999999999999</v>
      </c>
      <c r="EF9" s="6">
        <v>0.78400000000000003</v>
      </c>
      <c r="EG9" s="6">
        <v>30.71</v>
      </c>
      <c r="EH9" s="6">
        <v>0.69499999999999995</v>
      </c>
      <c r="EI9" s="6">
        <v>0.64940271999999999</v>
      </c>
      <c r="EJ9" s="6">
        <v>59.082000000000001</v>
      </c>
      <c r="EK9" s="6">
        <v>0.65394719499999998</v>
      </c>
      <c r="EL9" s="6">
        <v>0.63999298100000002</v>
      </c>
      <c r="EM9" s="6">
        <v>42.881</v>
      </c>
      <c r="EN9" s="6">
        <v>0.69073992200000001</v>
      </c>
      <c r="EO9" s="6">
        <v>0.92430000000000001</v>
      </c>
      <c r="EP9" s="6">
        <v>27.692</v>
      </c>
      <c r="EQ9" s="6">
        <v>0.46179999999999999</v>
      </c>
      <c r="ER9" s="6">
        <v>0.51129999999999998</v>
      </c>
      <c r="ES9" s="6">
        <v>45.34</v>
      </c>
      <c r="ET9" s="6">
        <v>0.7994</v>
      </c>
      <c r="EU9" s="6">
        <v>0.82869999999999999</v>
      </c>
      <c r="EW9" s="6"/>
      <c r="EX9" s="6"/>
      <c r="EY9" s="6"/>
      <c r="EZ9" s="6"/>
      <c r="FA9" s="6"/>
      <c r="FB9" s="6"/>
    </row>
    <row r="10" spans="1:188" x14ac:dyDescent="0.2">
      <c r="A10" s="3">
        <v>9</v>
      </c>
      <c r="B10" s="3">
        <v>2</v>
      </c>
      <c r="C10">
        <v>16.19369</v>
      </c>
      <c r="D10" s="3" t="s">
        <v>10</v>
      </c>
      <c r="G10" s="6">
        <v>32.11822403</v>
      </c>
      <c r="H10" s="6">
        <v>0.779160238</v>
      </c>
      <c r="I10" s="6">
        <v>0.75467102200000002</v>
      </c>
      <c r="J10" s="6">
        <v>52.446429559999999</v>
      </c>
      <c r="K10" s="6">
        <v>0.823501068</v>
      </c>
      <c r="L10" s="6">
        <v>0.883584543</v>
      </c>
      <c r="M10" s="6">
        <v>48.966383630000003</v>
      </c>
      <c r="N10" s="6">
        <v>0.81609100199999995</v>
      </c>
      <c r="O10" s="6">
        <v>0.74612041500000004</v>
      </c>
      <c r="P10" s="6">
        <v>44.260413389999997</v>
      </c>
      <c r="Q10" s="6">
        <v>0.62906942499999996</v>
      </c>
      <c r="R10" s="6">
        <v>0.59228840900000002</v>
      </c>
      <c r="S10" s="6">
        <v>49.680330640000001</v>
      </c>
      <c r="T10" s="6">
        <v>0.81298058399999995</v>
      </c>
      <c r="U10" s="6">
        <v>0.87495778300000004</v>
      </c>
      <c r="V10" s="6">
        <v>37.97562654</v>
      </c>
      <c r="W10" s="6">
        <v>0.65491893700000003</v>
      </c>
      <c r="X10" s="6">
        <v>0.99869134400000004</v>
      </c>
      <c r="Y10" s="6">
        <v>27.23712519</v>
      </c>
      <c r="Z10" s="6">
        <v>0.698514317</v>
      </c>
      <c r="AA10" s="6">
        <v>0.68022767200000001</v>
      </c>
      <c r="AB10" s="6">
        <v>35.1394491</v>
      </c>
      <c r="AC10" s="6">
        <v>0.60635724400000002</v>
      </c>
      <c r="AD10" s="6">
        <v>0.85415195899999996</v>
      </c>
      <c r="AE10" s="6">
        <v>41.056378289999998</v>
      </c>
      <c r="AF10" s="6">
        <v>0.74468701999999998</v>
      </c>
      <c r="AG10" s="6">
        <v>0.75646058199999999</v>
      </c>
      <c r="AH10" s="6">
        <v>27.24268395</v>
      </c>
      <c r="AI10" s="6">
        <v>0.68336052300000005</v>
      </c>
      <c r="AJ10" s="6">
        <v>0.66469128499999997</v>
      </c>
      <c r="AK10" s="6">
        <v>28.350271729999999</v>
      </c>
      <c r="AL10" s="6">
        <v>0.76772421099999999</v>
      </c>
      <c r="AM10" s="6">
        <v>0.82773238100000002</v>
      </c>
      <c r="AN10" s="6">
        <v>34.366188950000002</v>
      </c>
      <c r="AO10" s="6">
        <v>0.71714866300000002</v>
      </c>
      <c r="AP10" s="6">
        <v>0.68641764400000005</v>
      </c>
      <c r="AQ10" s="6">
        <v>63.428935699999997</v>
      </c>
      <c r="AR10" s="6">
        <v>0.81178989599999996</v>
      </c>
      <c r="AS10" s="6">
        <v>0.408353456</v>
      </c>
      <c r="AT10" s="6">
        <v>33.18506094</v>
      </c>
      <c r="AU10" s="6">
        <v>0.81989011999999994</v>
      </c>
      <c r="AV10" s="6">
        <v>0.76296378499999995</v>
      </c>
      <c r="AW10" s="6">
        <v>34.349417580000001</v>
      </c>
      <c r="AX10" s="6">
        <v>1.9807736999999999E-2</v>
      </c>
      <c r="AY10" s="6">
        <v>0.75435501400000005</v>
      </c>
      <c r="AZ10" s="6">
        <v>0.72680022399999999</v>
      </c>
      <c r="BA10" s="6">
        <v>42.621960250000001</v>
      </c>
      <c r="BB10" s="6">
        <v>0.97269091299999999</v>
      </c>
      <c r="BC10" s="6">
        <v>42.466320150000001</v>
      </c>
      <c r="BD10" s="6">
        <v>0.77609947400000001</v>
      </c>
      <c r="BE10" s="6">
        <v>0.66258537299999998</v>
      </c>
      <c r="BF10" s="6">
        <v>14.553516289999999</v>
      </c>
      <c r="BG10" s="6">
        <v>0.246315215</v>
      </c>
      <c r="BH10" s="6">
        <v>0.37212564999999997</v>
      </c>
      <c r="BI10" s="6">
        <v>40.592197239999997</v>
      </c>
      <c r="BJ10" s="6">
        <v>0.759410272</v>
      </c>
      <c r="BK10" s="6">
        <v>0.74957490299999996</v>
      </c>
      <c r="BL10" s="6">
        <v>13.812578350000001</v>
      </c>
      <c r="BM10" s="6">
        <v>0.39635812399999998</v>
      </c>
      <c r="BN10" s="6">
        <v>0.42217346300000003</v>
      </c>
      <c r="BO10" s="6">
        <v>28.6083167</v>
      </c>
      <c r="BP10" s="6">
        <v>0.54187212299999998</v>
      </c>
      <c r="BQ10" s="6">
        <v>0.56931268700000004</v>
      </c>
      <c r="BR10" s="6">
        <v>41.367891870000001</v>
      </c>
      <c r="BS10" s="6">
        <v>0.62698509800000002</v>
      </c>
      <c r="BT10" s="6">
        <v>0.64577716100000004</v>
      </c>
      <c r="BU10" s="6">
        <v>20.342130180000002</v>
      </c>
      <c r="BV10" s="6">
        <v>0.48309743599999999</v>
      </c>
      <c r="BW10" s="6">
        <v>0.49045288599999998</v>
      </c>
      <c r="BX10" s="6">
        <v>24.868295079999999</v>
      </c>
      <c r="BY10" s="6">
        <v>0.63033405799999997</v>
      </c>
      <c r="BZ10" s="6">
        <v>0.60581366999999997</v>
      </c>
      <c r="CA10" s="6"/>
      <c r="CB10" s="6">
        <v>18.905000000000001</v>
      </c>
      <c r="CC10" s="6">
        <v>0.50293434599999998</v>
      </c>
      <c r="CD10" s="6">
        <v>0.48838256499999999</v>
      </c>
      <c r="CE10" s="6">
        <v>31.305</v>
      </c>
      <c r="CF10" s="6">
        <v>0.78904409399999997</v>
      </c>
      <c r="CG10" s="6">
        <v>0.88013581500000004</v>
      </c>
      <c r="CH10" s="6">
        <v>22.838999999999999</v>
      </c>
      <c r="CI10" s="6">
        <v>0.582859558</v>
      </c>
      <c r="CJ10" s="6">
        <v>0.57708027799999995</v>
      </c>
      <c r="CK10" s="6">
        <v>44.26</v>
      </c>
      <c r="CL10" s="6">
        <v>0.62922460400000002</v>
      </c>
      <c r="CM10" s="6">
        <v>0.59228840900000002</v>
      </c>
      <c r="CN10" s="6">
        <v>14.105</v>
      </c>
      <c r="CO10" s="6">
        <v>0.29099999999999998</v>
      </c>
      <c r="CP10" s="6">
        <v>0.32755518700000003</v>
      </c>
      <c r="CQ10" s="6">
        <v>33.171399999999998</v>
      </c>
      <c r="CR10" s="6">
        <v>0.62652194000000005</v>
      </c>
      <c r="CS10" s="6">
        <v>0.63839999999999997</v>
      </c>
      <c r="CT10" s="6">
        <v>17.011299999999999</v>
      </c>
      <c r="CU10" s="6">
        <v>0.49710302200000001</v>
      </c>
      <c r="CV10" s="6">
        <v>0.53862528700000001</v>
      </c>
      <c r="CW10" s="6">
        <v>9.5625999999999998</v>
      </c>
      <c r="CX10" s="6">
        <v>0.44157857299999997</v>
      </c>
      <c r="CY10" s="6">
        <v>0.43219222200000001</v>
      </c>
      <c r="CZ10" s="6">
        <v>49.09</v>
      </c>
      <c r="DA10" s="6">
        <v>0.73645109799999997</v>
      </c>
      <c r="DB10" s="6">
        <v>0.68560697699999995</v>
      </c>
      <c r="DC10" s="6">
        <v>23.0444</v>
      </c>
      <c r="DD10" s="6">
        <v>0.58670485999999999</v>
      </c>
      <c r="DE10" s="6">
        <v>0.64011297700000003</v>
      </c>
      <c r="DF10" s="6">
        <v>39.006999999999998</v>
      </c>
      <c r="DG10" s="6">
        <v>0.75191508799999995</v>
      </c>
      <c r="DH10" s="6">
        <v>0.70960000000000001</v>
      </c>
      <c r="DI10" s="6">
        <v>10.5022</v>
      </c>
      <c r="DJ10" s="6">
        <v>0.2843</v>
      </c>
      <c r="DK10" s="6">
        <v>0.4869</v>
      </c>
      <c r="DL10" s="6">
        <v>37.644500000000001</v>
      </c>
      <c r="DM10" s="6">
        <v>0.88129999999999997</v>
      </c>
      <c r="DN10" s="6">
        <v>1.1479999999999999</v>
      </c>
      <c r="DO10" s="6">
        <v>46.297199999999997</v>
      </c>
      <c r="DP10" s="6">
        <v>0.56479999999999997</v>
      </c>
      <c r="DQ10" s="6">
        <v>0.61970000000000003</v>
      </c>
      <c r="DR10" s="6">
        <v>26.077500000000001</v>
      </c>
      <c r="DS10" s="6">
        <v>0.80520000000000003</v>
      </c>
      <c r="DT10" s="6">
        <v>0.89119999999999999</v>
      </c>
      <c r="DU10" s="6">
        <v>38.131100000000004</v>
      </c>
      <c r="DV10" s="6">
        <v>0.76670000000000005</v>
      </c>
      <c r="DW10" s="6">
        <v>0.61180000000000001</v>
      </c>
      <c r="DX10" s="6">
        <v>46.73</v>
      </c>
      <c r="DY10" s="6">
        <v>0.69420000000000004</v>
      </c>
      <c r="DZ10" s="6">
        <v>0.81430000000000002</v>
      </c>
      <c r="EA10" s="6">
        <v>9.0980000000000008</v>
      </c>
      <c r="EB10" s="6">
        <v>0.32350000000000001</v>
      </c>
      <c r="EC10" s="6">
        <v>0.56399999999999995</v>
      </c>
      <c r="ED10" s="6">
        <v>34.265000000000001</v>
      </c>
      <c r="EE10" s="6">
        <v>0.67400000000000004</v>
      </c>
      <c r="EF10" s="6">
        <v>0.70799999999999996</v>
      </c>
      <c r="EG10" s="6">
        <v>25.138000000000002</v>
      </c>
      <c r="EH10" s="6">
        <v>0.63100000000000001</v>
      </c>
      <c r="EI10" s="6">
        <v>0.64972682400000004</v>
      </c>
      <c r="EJ10" s="6">
        <v>53.286999999999999</v>
      </c>
      <c r="EK10" s="6">
        <v>0.640909426</v>
      </c>
      <c r="EL10" s="6">
        <v>0.57680477900000005</v>
      </c>
      <c r="EM10" s="6">
        <v>33.899000000000001</v>
      </c>
      <c r="EN10" s="6">
        <v>0.66042086799999999</v>
      </c>
      <c r="EO10" s="6">
        <v>1</v>
      </c>
      <c r="EP10" s="6">
        <v>20.457999999999998</v>
      </c>
      <c r="EQ10" s="6">
        <v>0.36749999999999999</v>
      </c>
      <c r="ER10" s="6">
        <v>0.38719999999999999</v>
      </c>
      <c r="ES10" s="6">
        <v>38.850999999999999</v>
      </c>
      <c r="ET10" s="6">
        <v>0.75060000000000004</v>
      </c>
      <c r="EU10" s="6">
        <v>0.65629999999999999</v>
      </c>
      <c r="EW10" s="6"/>
      <c r="EX10" s="6"/>
      <c r="EY10" s="6"/>
      <c r="EZ10" s="6"/>
      <c r="FA10" s="6"/>
      <c r="FB10" s="6"/>
    </row>
    <row r="11" spans="1:188" x14ac:dyDescent="0.2">
      <c r="A11" s="3">
        <v>10</v>
      </c>
      <c r="B11" s="3">
        <v>2</v>
      </c>
      <c r="C11">
        <v>9.1199089999999998</v>
      </c>
      <c r="D11" s="3" t="s">
        <v>10</v>
      </c>
      <c r="G11" s="6">
        <v>24.293485960000002</v>
      </c>
      <c r="H11" s="6">
        <v>0.73030499400000004</v>
      </c>
      <c r="I11" s="6">
        <v>0.82005123300000005</v>
      </c>
      <c r="J11" s="6">
        <v>47.127615259999999</v>
      </c>
      <c r="K11" s="6">
        <v>0.81562352199999999</v>
      </c>
      <c r="L11" s="6">
        <v>0.70051817000000005</v>
      </c>
      <c r="M11" s="6">
        <v>43.831344139999999</v>
      </c>
      <c r="N11" s="6">
        <v>0.78548857000000005</v>
      </c>
      <c r="O11" s="6">
        <v>0.684556901</v>
      </c>
      <c r="P11" s="6">
        <v>37.394943069999997</v>
      </c>
      <c r="Q11" s="6">
        <v>0.60170757900000005</v>
      </c>
      <c r="R11" s="6">
        <v>0.64148995900000005</v>
      </c>
      <c r="S11" s="6">
        <v>43.831344139999999</v>
      </c>
      <c r="T11" s="6">
        <v>0.77453959500000003</v>
      </c>
      <c r="U11" s="6">
        <v>0.684556901</v>
      </c>
      <c r="V11" s="6">
        <v>31.766550079999998</v>
      </c>
      <c r="W11" s="6">
        <v>0.61065209200000004</v>
      </c>
      <c r="X11" s="6">
        <v>0.40374526100000002</v>
      </c>
      <c r="Y11" s="6">
        <v>20.68620095</v>
      </c>
      <c r="Z11" s="6">
        <v>0.63060999399999995</v>
      </c>
      <c r="AA11" s="6">
        <v>0.67095664200000005</v>
      </c>
      <c r="AB11" s="6">
        <v>28.602111480000001</v>
      </c>
      <c r="AC11" s="6">
        <v>0.55948099399999995</v>
      </c>
      <c r="AD11" s="6">
        <v>0.59024816000000002</v>
      </c>
      <c r="AE11" s="6">
        <v>34.861783369999998</v>
      </c>
      <c r="AF11" s="6">
        <v>0.69631556100000003</v>
      </c>
      <c r="AG11" s="6">
        <v>0.74804583099999999</v>
      </c>
      <c r="AH11" s="6">
        <v>19.451202989999999</v>
      </c>
      <c r="AI11" s="6">
        <v>0.60951352400000003</v>
      </c>
      <c r="AJ11" s="6">
        <v>0.64286007999999994</v>
      </c>
      <c r="AK11" s="6">
        <v>22.72527607</v>
      </c>
      <c r="AL11" s="6">
        <v>0.70241586499999997</v>
      </c>
      <c r="AM11" s="6">
        <v>0.69378711100000001</v>
      </c>
      <c r="AN11" s="6">
        <v>27.847205519999999</v>
      </c>
      <c r="AO11" s="6">
        <v>0.66413589399999995</v>
      </c>
      <c r="AP11" s="6">
        <v>0.67322851299999997</v>
      </c>
      <c r="AQ11" s="6">
        <v>60.406467910000003</v>
      </c>
      <c r="AR11" s="6">
        <v>0.80538048299999998</v>
      </c>
      <c r="AS11" s="6">
        <v>0.97330259799999996</v>
      </c>
      <c r="AT11" s="6">
        <v>28.404729209999999</v>
      </c>
      <c r="AU11" s="6">
        <v>0.78813218100000004</v>
      </c>
      <c r="AV11" s="6">
        <v>0.80212538899999997</v>
      </c>
      <c r="AW11" s="6">
        <v>27.17023927</v>
      </c>
      <c r="AX11" s="6">
        <v>1.8785468999999999E-2</v>
      </c>
      <c r="AY11" s="6">
        <v>0.71542311599999997</v>
      </c>
      <c r="AZ11" s="6">
        <v>0.665824686</v>
      </c>
      <c r="BA11" s="6">
        <v>33.336318740000003</v>
      </c>
      <c r="BB11" s="6">
        <v>0.77012065900000004</v>
      </c>
      <c r="BC11" s="6">
        <v>36.72141542</v>
      </c>
      <c r="BD11" s="6">
        <v>0.75027103500000003</v>
      </c>
      <c r="BE11" s="6">
        <v>0.74027901900000004</v>
      </c>
      <c r="BF11" s="6">
        <v>9.5404688100000001</v>
      </c>
      <c r="BG11" s="6">
        <v>0.161153564</v>
      </c>
      <c r="BH11" s="6">
        <v>0.23735046100000001</v>
      </c>
      <c r="BI11" s="6">
        <v>35.7323582</v>
      </c>
      <c r="BJ11" s="6">
        <v>0.71318845600000003</v>
      </c>
      <c r="BK11" s="6">
        <v>0.73419506199999995</v>
      </c>
      <c r="BL11" s="6">
        <v>8.0375116470000005</v>
      </c>
      <c r="BM11" s="6">
        <v>0.26311117000000001</v>
      </c>
      <c r="BN11" s="6">
        <v>0.31061798400000001</v>
      </c>
      <c r="BO11" s="6">
        <v>23.265710129999999</v>
      </c>
      <c r="BP11" s="6">
        <v>0.49015480700000003</v>
      </c>
      <c r="BQ11" s="6">
        <v>0.53746053599999999</v>
      </c>
      <c r="BR11" s="6">
        <v>33.226350760000003</v>
      </c>
      <c r="BS11" s="6">
        <v>0.569534875</v>
      </c>
      <c r="BT11" s="6">
        <v>0.62049157300000002</v>
      </c>
      <c r="BU11" s="6">
        <v>13.49157108</v>
      </c>
      <c r="BV11" s="6">
        <v>0.36468655500000002</v>
      </c>
      <c r="BW11" s="6">
        <v>0.39392328500000001</v>
      </c>
      <c r="BX11" s="6">
        <v>18.838350380000001</v>
      </c>
      <c r="BY11" s="6">
        <v>0.53424090800000001</v>
      </c>
      <c r="BZ11" s="6">
        <v>0.523466502</v>
      </c>
      <c r="CA11" s="6"/>
      <c r="CB11" s="6">
        <v>12.552</v>
      </c>
      <c r="CC11" s="6">
        <v>0.38690587599999998</v>
      </c>
      <c r="CD11" s="6">
        <v>0.40311179899999999</v>
      </c>
      <c r="CE11" s="6">
        <v>24.038</v>
      </c>
      <c r="CF11" s="6">
        <v>0.711943616</v>
      </c>
      <c r="CG11" s="6">
        <v>0.75895343900000001</v>
      </c>
      <c r="CH11" s="6">
        <v>18.148</v>
      </c>
      <c r="CI11" s="6">
        <v>0.50140976400000004</v>
      </c>
      <c r="CJ11" s="6">
        <v>0.50659266999999997</v>
      </c>
      <c r="CK11" s="6">
        <v>37.395000000000003</v>
      </c>
      <c r="CL11" s="6">
        <v>0.60184519800000003</v>
      </c>
      <c r="CM11" s="6">
        <v>0.64148995900000005</v>
      </c>
      <c r="CN11" s="6">
        <v>9.1010000000000009</v>
      </c>
      <c r="CO11" s="6">
        <v>0.19900000000000001</v>
      </c>
      <c r="CP11" s="6">
        <v>0.234113499</v>
      </c>
      <c r="CQ11" s="6">
        <v>25.7087</v>
      </c>
      <c r="CR11" s="6">
        <v>0.56581004400000001</v>
      </c>
      <c r="CS11" s="6">
        <v>0.59970000000000001</v>
      </c>
      <c r="CT11" s="6">
        <v>10.4323</v>
      </c>
      <c r="CU11" s="6">
        <v>0.36841406599999998</v>
      </c>
      <c r="CV11" s="6">
        <v>0.39762557300000001</v>
      </c>
      <c r="CW11" s="6">
        <v>5.7946999999999997</v>
      </c>
      <c r="CX11" s="6">
        <v>0.31184092600000002</v>
      </c>
      <c r="CY11" s="6">
        <v>0.31407196599999998</v>
      </c>
      <c r="CZ11" s="6">
        <v>44.21</v>
      </c>
      <c r="DA11" s="6">
        <v>0.71598214400000004</v>
      </c>
      <c r="DB11" s="6">
        <v>0.580088041</v>
      </c>
      <c r="DC11" s="6">
        <v>17.817699999999999</v>
      </c>
      <c r="DD11" s="6">
        <v>0.49721950999999998</v>
      </c>
      <c r="DE11" s="6">
        <v>0.50770901099999999</v>
      </c>
      <c r="DF11" s="6">
        <v>32.636499999999998</v>
      </c>
      <c r="DG11" s="6">
        <v>0.69870813099999995</v>
      </c>
      <c r="DH11" s="6">
        <v>0.66690000000000005</v>
      </c>
      <c r="DI11" s="6">
        <v>6.1039000000000003</v>
      </c>
      <c r="DJ11" s="6">
        <v>0.1777</v>
      </c>
      <c r="DK11" s="6">
        <v>0.11550000000000001</v>
      </c>
      <c r="DL11" s="6">
        <v>30.422699999999999</v>
      </c>
      <c r="DM11" s="6">
        <v>0.82330000000000003</v>
      </c>
      <c r="DN11" s="6">
        <v>0.8518</v>
      </c>
      <c r="DO11" s="6">
        <v>41.7074</v>
      </c>
      <c r="DP11" s="6">
        <v>0.54090000000000005</v>
      </c>
      <c r="DQ11" s="6">
        <v>0.31480000000000002</v>
      </c>
      <c r="DR11" s="6">
        <v>20.2943</v>
      </c>
      <c r="DS11" s="6">
        <v>0.74880000000000002</v>
      </c>
      <c r="DT11" s="6">
        <v>0.78800000000000003</v>
      </c>
      <c r="DU11" s="6">
        <v>31.464600000000001</v>
      </c>
      <c r="DV11" s="6">
        <v>0.70879999999999999</v>
      </c>
      <c r="DW11" s="6">
        <v>0.81320000000000003</v>
      </c>
      <c r="DX11" s="6">
        <v>40.9636</v>
      </c>
      <c r="DY11" s="6">
        <v>0.60850000000000004</v>
      </c>
      <c r="DZ11" s="6">
        <v>0.74470000000000003</v>
      </c>
      <c r="EA11" s="6">
        <v>6.4859999999999998</v>
      </c>
      <c r="EB11" s="6">
        <v>0.24329999999999999</v>
      </c>
      <c r="EC11" s="6">
        <v>0.11700000000000001</v>
      </c>
      <c r="ED11" s="6">
        <v>27.901</v>
      </c>
      <c r="EE11" s="6">
        <v>0.60499999999999998</v>
      </c>
      <c r="EF11" s="6">
        <v>0.68700000000000006</v>
      </c>
      <c r="EG11" s="6">
        <v>19.888000000000002</v>
      </c>
      <c r="EH11" s="6">
        <v>0.55700000000000005</v>
      </c>
      <c r="EI11" s="6">
        <v>0.71890612700000001</v>
      </c>
      <c r="EJ11" s="6">
        <v>47.197000000000003</v>
      </c>
      <c r="EK11" s="6">
        <v>0.62453040400000004</v>
      </c>
      <c r="EL11" s="6">
        <v>0.59552887700000001</v>
      </c>
      <c r="EM11" s="6">
        <v>25.167000000000002</v>
      </c>
      <c r="EN11" s="6">
        <v>0.61565469399999995</v>
      </c>
      <c r="EO11" s="6">
        <v>0.878</v>
      </c>
      <c r="EP11" s="6">
        <v>14.914</v>
      </c>
      <c r="EQ11" s="6">
        <v>0.2848</v>
      </c>
      <c r="ER11" s="6">
        <v>0.3206</v>
      </c>
      <c r="ES11" s="6">
        <v>32.927999999999997</v>
      </c>
      <c r="ET11" s="6">
        <v>0.69730000000000003</v>
      </c>
      <c r="EU11" s="6">
        <v>0.67749999999999999</v>
      </c>
      <c r="EW11" s="6"/>
      <c r="EX11" s="6"/>
      <c r="EY11" s="6"/>
      <c r="EZ11" s="6"/>
      <c r="FA11" s="6"/>
      <c r="FB11" s="6"/>
    </row>
    <row r="12" spans="1:188" x14ac:dyDescent="0.2">
      <c r="A12" s="3">
        <v>11</v>
      </c>
      <c r="B12" s="3">
        <v>3</v>
      </c>
      <c r="C12">
        <v>11.24464</v>
      </c>
      <c r="D12" s="3" t="s">
        <v>10</v>
      </c>
      <c r="G12" s="6">
        <v>16.65324056</v>
      </c>
      <c r="H12" s="6">
        <v>0.65317803100000005</v>
      </c>
      <c r="I12" s="6">
        <v>0.69558711200000001</v>
      </c>
      <c r="J12" s="6">
        <v>42.102051400000001</v>
      </c>
      <c r="K12" s="6">
        <v>0.80654245899999999</v>
      </c>
      <c r="L12" s="6">
        <v>1</v>
      </c>
      <c r="M12" s="6">
        <v>38.575192780000002</v>
      </c>
      <c r="N12" s="6">
        <v>0.74899548699999996</v>
      </c>
      <c r="O12" s="6">
        <v>0.87267190500000003</v>
      </c>
      <c r="P12" s="6">
        <v>31.103867269999999</v>
      </c>
      <c r="Q12" s="6">
        <v>0.56941298100000004</v>
      </c>
      <c r="R12" s="6">
        <v>0.57220079700000004</v>
      </c>
      <c r="S12" s="6">
        <v>38.575192780000002</v>
      </c>
      <c r="T12" s="6">
        <v>0.73435285400000005</v>
      </c>
      <c r="U12" s="6">
        <v>0.87267190500000003</v>
      </c>
      <c r="V12" s="6">
        <v>27.360745049999998</v>
      </c>
      <c r="W12" s="6">
        <v>0.57253922899999998</v>
      </c>
      <c r="X12" s="6">
        <v>0.56655170700000002</v>
      </c>
      <c r="Y12" s="6">
        <v>14.61907903</v>
      </c>
      <c r="Z12" s="6">
        <v>0.54002479999999997</v>
      </c>
      <c r="AA12" s="6">
        <v>0.58045746399999998</v>
      </c>
      <c r="AB12" s="6">
        <v>25.161999999999999</v>
      </c>
      <c r="AC12" s="6">
        <v>0.52940410000000004</v>
      </c>
      <c r="AD12" s="6">
        <v>0.223771515</v>
      </c>
      <c r="AE12" s="6">
        <v>28.843139990000001</v>
      </c>
      <c r="AF12" s="6">
        <v>0.63891910500000004</v>
      </c>
      <c r="AG12" s="6">
        <v>0.67026528699999999</v>
      </c>
      <c r="AH12" s="6">
        <v>12.393080299999999</v>
      </c>
      <c r="AI12" s="6">
        <v>0.50157864299999999</v>
      </c>
      <c r="AJ12" s="6">
        <v>0.55215657200000001</v>
      </c>
      <c r="AK12" s="6">
        <v>17.80170622</v>
      </c>
      <c r="AL12" s="6">
        <v>0.62795233399999995</v>
      </c>
      <c r="AM12" s="6">
        <v>0.67229982499999996</v>
      </c>
      <c r="AN12" s="6">
        <v>22.12037952</v>
      </c>
      <c r="AO12" s="6">
        <v>0.60327229999999998</v>
      </c>
      <c r="AP12" s="6">
        <v>0.56448902400000001</v>
      </c>
      <c r="AQ12" s="6">
        <v>56.187405089999999</v>
      </c>
      <c r="AR12" s="6">
        <v>0.77307464100000001</v>
      </c>
      <c r="AS12" s="6">
        <v>0.97555511800000005</v>
      </c>
      <c r="AT12" s="6">
        <v>23.261242490000001</v>
      </c>
      <c r="AU12" s="6">
        <v>0.74390171500000002</v>
      </c>
      <c r="AV12" s="6">
        <v>0.80937831999999998</v>
      </c>
      <c r="AW12" s="6">
        <v>20.689412269999998</v>
      </c>
      <c r="AX12" s="6">
        <v>1.7208199E-2</v>
      </c>
      <c r="AY12" s="6">
        <v>0.65535458999999996</v>
      </c>
      <c r="AZ12" s="6">
        <v>0.60046181499999995</v>
      </c>
      <c r="BA12" s="6">
        <v>25.989734389999999</v>
      </c>
      <c r="BB12" s="6">
        <v>0.72561197899999996</v>
      </c>
      <c r="BC12" s="6">
        <v>31.303995</v>
      </c>
      <c r="BD12" s="6">
        <v>0.71963398099999998</v>
      </c>
      <c r="BE12" s="6">
        <v>0.78781610300000005</v>
      </c>
      <c r="BF12" s="6">
        <v>6.2319946880000003</v>
      </c>
      <c r="BG12" s="6">
        <v>0.104949206</v>
      </c>
      <c r="BH12" s="6">
        <v>0.122298686</v>
      </c>
      <c r="BI12" s="6">
        <v>31.3474371</v>
      </c>
      <c r="BJ12" s="6">
        <v>0.66583847200000001</v>
      </c>
      <c r="BK12" s="6">
        <v>0.622453123</v>
      </c>
      <c r="BL12" s="6">
        <v>3.9842783339999999</v>
      </c>
      <c r="BM12" s="6">
        <v>0.144727729</v>
      </c>
      <c r="BN12" s="6">
        <v>0.19360407600000001</v>
      </c>
      <c r="BO12" s="6">
        <v>16.869504079999999</v>
      </c>
      <c r="BP12" s="6">
        <v>0.41059218400000003</v>
      </c>
      <c r="BQ12" s="6">
        <v>0.43757002499999997</v>
      </c>
      <c r="BR12" s="6">
        <v>25.96130999</v>
      </c>
      <c r="BS12" s="6">
        <v>0.50388496699999996</v>
      </c>
      <c r="BT12" s="6">
        <v>0.54108104000000001</v>
      </c>
      <c r="BU12" s="6">
        <v>8.4408985800000007</v>
      </c>
      <c r="BV12" s="6">
        <v>0.254048514</v>
      </c>
      <c r="BW12" s="6">
        <v>0.275295293</v>
      </c>
      <c r="BX12" s="6">
        <v>13.71137701</v>
      </c>
      <c r="BY12" s="6">
        <v>0.43255217600000001</v>
      </c>
      <c r="BZ12" s="6">
        <v>0.42345223999999998</v>
      </c>
      <c r="CA12" s="6"/>
      <c r="CB12" s="6">
        <v>7.4269999999999996</v>
      </c>
      <c r="CC12" s="6">
        <v>0.26254320599999997</v>
      </c>
      <c r="CD12" s="6">
        <v>0.31784310100000002</v>
      </c>
      <c r="CE12" s="6">
        <v>17.568000000000001</v>
      </c>
      <c r="CF12" s="6">
        <v>0.61640215799999998</v>
      </c>
      <c r="CG12" s="6">
        <v>0.72636126899999998</v>
      </c>
      <c r="CH12" s="6">
        <v>14.077</v>
      </c>
      <c r="CI12" s="6">
        <v>0.41896097799999998</v>
      </c>
      <c r="CJ12" s="6">
        <v>0.436106773</v>
      </c>
      <c r="CK12" s="6">
        <v>31.103999999999999</v>
      </c>
      <c r="CL12" s="6">
        <v>0.56953113899999996</v>
      </c>
      <c r="CM12" s="6">
        <v>0.57220079700000004</v>
      </c>
      <c r="CN12" s="6">
        <v>5.78</v>
      </c>
      <c r="CO12" s="6">
        <v>0.13200000000000001</v>
      </c>
      <c r="CP12" s="6">
        <v>0.137267794</v>
      </c>
      <c r="CQ12" s="6">
        <v>18.912500000000001</v>
      </c>
      <c r="CR12" s="6">
        <v>0.48997157600000002</v>
      </c>
      <c r="CS12" s="6">
        <v>0.53320000000000001</v>
      </c>
      <c r="CT12" s="6">
        <v>5.9100999999999999</v>
      </c>
      <c r="CU12" s="6">
        <v>0.24363102</v>
      </c>
      <c r="CV12" s="6">
        <v>0.26096053699999999</v>
      </c>
      <c r="CW12" s="6">
        <v>3.2635999999999998</v>
      </c>
      <c r="CX12" s="6">
        <v>0.19758304600000001</v>
      </c>
      <c r="CY12" s="6">
        <v>0.19867032600000001</v>
      </c>
      <c r="CZ12" s="6">
        <v>39.65</v>
      </c>
      <c r="DA12" s="6">
        <v>0.693688517</v>
      </c>
      <c r="DB12" s="6">
        <v>0.63832656200000004</v>
      </c>
      <c r="DC12" s="6">
        <v>13.449</v>
      </c>
      <c r="DD12" s="6">
        <v>0.40807819400000001</v>
      </c>
      <c r="DE12" s="6">
        <v>0.45810751100000002</v>
      </c>
      <c r="DF12" s="6">
        <v>26.655999999999999</v>
      </c>
      <c r="DG12" s="6">
        <v>0.63680383699999998</v>
      </c>
      <c r="DH12" s="6">
        <v>0.61070000000000002</v>
      </c>
      <c r="DI12" s="6">
        <v>3.3227000000000002</v>
      </c>
      <c r="DJ12" s="6">
        <v>0.1016</v>
      </c>
      <c r="DK12" s="6">
        <v>0.1928</v>
      </c>
      <c r="DL12" s="6">
        <v>24.371400000000001</v>
      </c>
      <c r="DM12" s="6">
        <v>0.75860000000000005</v>
      </c>
      <c r="DN12" s="6">
        <v>0.84430000000000005</v>
      </c>
      <c r="DO12" s="6">
        <v>35.01</v>
      </c>
      <c r="DP12" s="6">
        <v>0.5</v>
      </c>
      <c r="DQ12" s="6">
        <v>0.21820000000000001</v>
      </c>
      <c r="DR12" s="6">
        <v>15.1393</v>
      </c>
      <c r="DS12" s="6">
        <v>0.67600000000000005</v>
      </c>
      <c r="DT12" s="6">
        <v>0.70330000000000004</v>
      </c>
      <c r="DU12" s="6">
        <v>25.1465</v>
      </c>
      <c r="DV12" s="6">
        <v>0.63939999999999997</v>
      </c>
      <c r="DW12" s="6">
        <v>0.70279999999999998</v>
      </c>
      <c r="DX12" s="6">
        <v>35.332799999999999</v>
      </c>
      <c r="DY12" s="6">
        <v>0.52490000000000003</v>
      </c>
      <c r="DZ12" s="6">
        <v>0.69650000000000001</v>
      </c>
      <c r="EA12" s="6">
        <v>4.0090000000000003</v>
      </c>
      <c r="EB12" s="6">
        <v>0.15859999999999999</v>
      </c>
      <c r="EC12" s="6">
        <v>0.23599999999999999</v>
      </c>
      <c r="ED12" s="6">
        <v>22.524000000000001</v>
      </c>
      <c r="EE12" s="6">
        <v>0.53400000000000003</v>
      </c>
      <c r="EF12" s="6">
        <v>0.46100000000000002</v>
      </c>
      <c r="EG12" s="6">
        <v>15.098000000000001</v>
      </c>
      <c r="EH12" s="6">
        <v>0.47199999999999998</v>
      </c>
      <c r="EI12" s="6">
        <v>0.45650894400000003</v>
      </c>
      <c r="EJ12" s="6">
        <v>41.494</v>
      </c>
      <c r="EK12" s="6">
        <v>0.60591155200000002</v>
      </c>
      <c r="EL12" s="6">
        <v>1</v>
      </c>
      <c r="EM12" s="6">
        <v>17.625</v>
      </c>
      <c r="EN12" s="6">
        <v>0.553347017</v>
      </c>
      <c r="EO12" s="6">
        <v>0.75060000000000004</v>
      </c>
      <c r="EP12" s="6">
        <v>10.327999999999999</v>
      </c>
      <c r="EQ12" s="6">
        <v>0.20799999999999999</v>
      </c>
      <c r="ER12" s="6">
        <v>0.26190000000000002</v>
      </c>
      <c r="ES12" s="6">
        <v>27.114000000000001</v>
      </c>
      <c r="ET12" s="6">
        <v>0.63380000000000003</v>
      </c>
      <c r="EU12" s="6">
        <v>0.7177</v>
      </c>
      <c r="EW12" s="6"/>
      <c r="EX12" s="6"/>
      <c r="EY12" s="6"/>
      <c r="EZ12" s="6"/>
      <c r="FA12" s="6"/>
      <c r="FB12" s="6"/>
    </row>
    <row r="13" spans="1:188" x14ac:dyDescent="0.2">
      <c r="A13" s="3">
        <v>12</v>
      </c>
      <c r="B13" s="3">
        <v>3</v>
      </c>
      <c r="C13">
        <v>12.21082</v>
      </c>
      <c r="D13" s="3" t="s">
        <v>10</v>
      </c>
      <c r="G13" s="6">
        <v>10.08965467</v>
      </c>
      <c r="H13" s="6">
        <v>0.53607349900000001</v>
      </c>
      <c r="I13" s="6">
        <v>0.59014850500000005</v>
      </c>
      <c r="J13" s="6">
        <v>36.004629209999997</v>
      </c>
      <c r="K13" s="6">
        <v>0.79252914799999996</v>
      </c>
      <c r="L13" s="6">
        <v>0.87806348099999998</v>
      </c>
      <c r="M13" s="6">
        <v>31.65696003</v>
      </c>
      <c r="N13" s="6">
        <v>0.69053042799999997</v>
      </c>
      <c r="O13" s="6">
        <v>0.72236114600000001</v>
      </c>
      <c r="P13" s="6">
        <v>24.83559004</v>
      </c>
      <c r="Q13" s="6">
        <v>0.52698030100000004</v>
      </c>
      <c r="R13" s="6">
        <v>0.54692213499999998</v>
      </c>
      <c r="S13" s="6">
        <v>31.65696003</v>
      </c>
      <c r="T13" s="6">
        <v>0.67091485799999995</v>
      </c>
      <c r="U13" s="6">
        <v>0.72236114600000001</v>
      </c>
      <c r="V13" s="6">
        <v>19</v>
      </c>
      <c r="W13" s="6">
        <v>0.47790368999999999</v>
      </c>
      <c r="X13" s="6">
        <v>0.67753034899999998</v>
      </c>
      <c r="Y13" s="6">
        <v>9.5501840510000005</v>
      </c>
      <c r="Z13" s="6">
        <v>0.42860687400000003</v>
      </c>
      <c r="AA13" s="6">
        <v>0.463537211</v>
      </c>
      <c r="AB13" s="6">
        <v>22.89035217</v>
      </c>
      <c r="AC13" s="6">
        <v>0.50691872699999996</v>
      </c>
      <c r="AD13" s="6">
        <v>0.33787901399999998</v>
      </c>
      <c r="AE13" s="6">
        <v>23.959188099999999</v>
      </c>
      <c r="AF13" s="6">
        <v>0.58225090499999999</v>
      </c>
      <c r="AG13" s="6">
        <v>0.53625928899999997</v>
      </c>
      <c r="AH13" s="6">
        <v>6.7221713000000003</v>
      </c>
      <c r="AI13" s="6">
        <v>0.355301641</v>
      </c>
      <c r="AJ13" s="6">
        <v>0.39445256099999998</v>
      </c>
      <c r="AK13" s="6">
        <v>13.21661589</v>
      </c>
      <c r="AL13" s="6">
        <v>0.53682677999999995</v>
      </c>
      <c r="AM13" s="6">
        <v>0.592380621</v>
      </c>
      <c r="AN13" s="6">
        <v>16.752364660000001</v>
      </c>
      <c r="AO13" s="6">
        <v>0.52789305099999995</v>
      </c>
      <c r="AP13" s="6">
        <v>0.58277087999999999</v>
      </c>
      <c r="AQ13" s="6">
        <v>53.05689297</v>
      </c>
      <c r="AR13" s="6">
        <v>0.75246764700000002</v>
      </c>
      <c r="AS13" s="6">
        <v>0.745142305</v>
      </c>
      <c r="AT13" s="6">
        <v>18.962761860000001</v>
      </c>
      <c r="AU13" s="6">
        <v>0.69507048000000005</v>
      </c>
      <c r="AV13" s="6">
        <v>0.57225468700000004</v>
      </c>
      <c r="AW13" s="6">
        <v>14.54830739</v>
      </c>
      <c r="AX13" s="6">
        <v>1.3162521999999999E-2</v>
      </c>
      <c r="AY13" s="6">
        <v>0.50127959300000002</v>
      </c>
      <c r="AZ13" s="6">
        <v>0.53175294900000003</v>
      </c>
      <c r="BA13" s="6">
        <v>20.146022540000001</v>
      </c>
      <c r="BB13" s="6">
        <v>0.42881208300000001</v>
      </c>
      <c r="BC13" s="6">
        <v>25.23470592</v>
      </c>
      <c r="BD13" s="6">
        <v>0.67471638300000003</v>
      </c>
      <c r="BE13" s="6">
        <v>0.75636468499999998</v>
      </c>
      <c r="BF13" s="6">
        <v>4.4639690359999999</v>
      </c>
      <c r="BG13" s="6">
        <v>7.4913986000000002E-2</v>
      </c>
      <c r="BH13" s="6">
        <v>7.6187957000000001E-2</v>
      </c>
      <c r="BI13" s="6">
        <v>27.137988400000001</v>
      </c>
      <c r="BJ13" s="6">
        <v>0.614287739</v>
      </c>
      <c r="BK13" s="6">
        <v>0.70430310600000001</v>
      </c>
      <c r="BL13" s="6">
        <v>1.687135104</v>
      </c>
      <c r="BM13" s="6">
        <v>6.5345311000000003E-2</v>
      </c>
      <c r="BN13" s="6">
        <v>9.6138555000000001E-2</v>
      </c>
      <c r="BO13" s="6">
        <v>12.50822243</v>
      </c>
      <c r="BP13" s="6">
        <v>0.34049521399999999</v>
      </c>
      <c r="BQ13" s="6">
        <v>0.26358826000000002</v>
      </c>
      <c r="BR13" s="6">
        <v>19.532146180000002</v>
      </c>
      <c r="BS13" s="6">
        <v>0.42937714900000001</v>
      </c>
      <c r="BT13" s="6">
        <v>0.43955164000000002</v>
      </c>
      <c r="BU13" s="6">
        <v>5.0087495950000003</v>
      </c>
      <c r="BV13" s="6">
        <v>0.163342772</v>
      </c>
      <c r="BW13" s="6">
        <v>0.172499602</v>
      </c>
      <c r="BX13" s="6">
        <v>9.5768933860000001</v>
      </c>
      <c r="BY13" s="6">
        <v>0.33223780200000003</v>
      </c>
      <c r="BZ13" s="6">
        <v>0.31539099399999998</v>
      </c>
      <c r="CA13" s="6"/>
      <c r="CB13" s="6">
        <v>3.5310000000000001</v>
      </c>
      <c r="CC13" s="6">
        <v>0.14050443500000001</v>
      </c>
      <c r="CD13" s="6">
        <v>0.23257407599999999</v>
      </c>
      <c r="CE13" s="6">
        <v>12.026999999999999</v>
      </c>
      <c r="CF13" s="6">
        <v>0.50124312299999996</v>
      </c>
      <c r="CG13" s="6">
        <v>0.54956579999999999</v>
      </c>
      <c r="CH13" s="6">
        <v>10.625</v>
      </c>
      <c r="CI13" s="6">
        <v>0.33837866100000003</v>
      </c>
      <c r="CJ13" s="6">
        <v>0.36562060600000001</v>
      </c>
      <c r="CK13" s="6">
        <v>24.835999999999999</v>
      </c>
      <c r="CL13" s="6">
        <v>0.52707497299999995</v>
      </c>
      <c r="CM13" s="6">
        <v>0.54692213499999998</v>
      </c>
      <c r="CN13" s="6">
        <v>3.8290000000000002</v>
      </c>
      <c r="CO13" s="6">
        <v>0.09</v>
      </c>
      <c r="CP13" s="6">
        <v>8.6400381999999998E-2</v>
      </c>
      <c r="CQ13" s="6">
        <v>13.148099999999999</v>
      </c>
      <c r="CR13" s="6">
        <v>0.40086276199999998</v>
      </c>
      <c r="CS13" s="6">
        <v>0.43359999999999999</v>
      </c>
      <c r="CT13" s="6">
        <v>3.1171000000000002</v>
      </c>
      <c r="CU13" s="6">
        <v>0.14330411800000001</v>
      </c>
      <c r="CV13" s="6">
        <v>0.15108491700000001</v>
      </c>
      <c r="CW13" s="6">
        <v>1.8321000000000001</v>
      </c>
      <c r="CX13" s="6">
        <v>0.11935486100000001</v>
      </c>
      <c r="CY13" s="6">
        <v>0.11255319</v>
      </c>
      <c r="CZ13" s="6">
        <v>34.54</v>
      </c>
      <c r="DA13" s="6">
        <v>0.66405320700000003</v>
      </c>
      <c r="DB13" s="6">
        <v>0.72298910500000002</v>
      </c>
      <c r="DC13" s="6">
        <v>10.0036</v>
      </c>
      <c r="DD13" s="6">
        <v>0.32598424199999998</v>
      </c>
      <c r="DE13" s="6">
        <v>0.32681828099999999</v>
      </c>
      <c r="DF13" s="6">
        <v>21.4163</v>
      </c>
      <c r="DG13" s="6">
        <v>0.56944431699999998</v>
      </c>
      <c r="DH13" s="6">
        <v>0.51070000000000004</v>
      </c>
      <c r="DI13" s="6">
        <v>1.5109999999999999</v>
      </c>
      <c r="DJ13" s="6">
        <v>4.7800000000000002E-2</v>
      </c>
      <c r="DK13" s="6">
        <v>5.1799999999999999E-2</v>
      </c>
      <c r="DL13" s="6">
        <v>18.961099999999998</v>
      </c>
      <c r="DM13" s="6">
        <v>0.68179999999999996</v>
      </c>
      <c r="DN13" s="6">
        <v>0.65380000000000005</v>
      </c>
      <c r="DO13" s="6">
        <v>34.1083</v>
      </c>
      <c r="DP13" s="6">
        <v>0.49390000000000001</v>
      </c>
      <c r="DQ13" s="6">
        <v>0.59489999999999998</v>
      </c>
      <c r="DR13" s="6">
        <v>7.9</v>
      </c>
      <c r="DS13" s="6">
        <v>0.50049999999999994</v>
      </c>
      <c r="DT13" s="6">
        <v>0.60760000000000003</v>
      </c>
      <c r="DU13" s="6">
        <v>19.285799999999998</v>
      </c>
      <c r="DV13" s="6">
        <v>0.55689999999999995</v>
      </c>
      <c r="DW13" s="6">
        <v>0.61980000000000002</v>
      </c>
      <c r="DX13" s="6">
        <v>30.262499999999999</v>
      </c>
      <c r="DY13" s="6">
        <v>0.44950000000000001</v>
      </c>
      <c r="DZ13" s="6">
        <v>0.70050000000000001</v>
      </c>
      <c r="EA13" s="6">
        <v>2.9369999999999998</v>
      </c>
      <c r="EB13" s="6">
        <v>0.11899999999999999</v>
      </c>
      <c r="EC13" s="6">
        <v>0.115</v>
      </c>
      <c r="ED13" s="6">
        <v>18.454000000000001</v>
      </c>
      <c r="EE13" s="6">
        <v>0.47199999999999998</v>
      </c>
      <c r="EF13" s="6">
        <v>0.441</v>
      </c>
      <c r="EG13" s="6">
        <v>11.297000000000001</v>
      </c>
      <c r="EH13" s="6">
        <v>0.39</v>
      </c>
      <c r="EI13" s="6">
        <v>0.39980791199999999</v>
      </c>
      <c r="EJ13" s="6">
        <v>33.161999999999999</v>
      </c>
      <c r="EK13" s="6">
        <v>0.570539083</v>
      </c>
      <c r="EL13" s="6">
        <v>0.69345034699999997</v>
      </c>
      <c r="EM13" s="6">
        <v>11.262</v>
      </c>
      <c r="EN13" s="6">
        <v>0.46467737399999998</v>
      </c>
      <c r="EO13" s="6">
        <v>0.57410000000000005</v>
      </c>
      <c r="EP13" s="6">
        <v>6.7389999999999999</v>
      </c>
      <c r="EQ13" s="6">
        <v>0.14180000000000001</v>
      </c>
      <c r="ER13" s="6">
        <v>0.20960000000000001</v>
      </c>
      <c r="ES13" s="6">
        <v>21.268000000000001</v>
      </c>
      <c r="ET13" s="6">
        <v>0.55520000000000003</v>
      </c>
      <c r="EU13" s="6">
        <v>0.59789999999999999</v>
      </c>
      <c r="EW13" s="6"/>
      <c r="EX13" s="6"/>
      <c r="EY13" s="6"/>
      <c r="EZ13" s="6"/>
      <c r="FA13" s="6"/>
      <c r="FB13" s="6"/>
    </row>
    <row r="14" spans="1:188" x14ac:dyDescent="0.2">
      <c r="A14" s="3">
        <v>13</v>
      </c>
      <c r="B14" s="3">
        <v>3</v>
      </c>
      <c r="C14">
        <v>21.150120000000001</v>
      </c>
      <c r="D14" s="3" t="s">
        <v>10</v>
      </c>
      <c r="G14" s="6">
        <v>5.3599797349999996</v>
      </c>
      <c r="H14" s="6">
        <v>0.38252951299999999</v>
      </c>
      <c r="I14" s="6">
        <v>0.36477806499999998</v>
      </c>
      <c r="J14" s="6">
        <v>30.177574979999999</v>
      </c>
      <c r="K14" s="6">
        <v>0.77458574800000002</v>
      </c>
      <c r="L14" s="6">
        <v>0.97176041700000004</v>
      </c>
      <c r="M14" s="6">
        <v>27.821035930000001</v>
      </c>
      <c r="N14" s="6">
        <v>0.65143738200000001</v>
      </c>
      <c r="O14" s="6">
        <v>0.80829711599999998</v>
      </c>
      <c r="P14" s="6">
        <v>19.301382929999999</v>
      </c>
      <c r="Q14" s="6">
        <v>0.47646349399999999</v>
      </c>
      <c r="R14" s="6">
        <v>0.49592871300000002</v>
      </c>
      <c r="S14" s="6">
        <v>27.821035930000001</v>
      </c>
      <c r="T14" s="6">
        <v>0.62913218599999998</v>
      </c>
      <c r="U14" s="6">
        <v>0.53471598499999995</v>
      </c>
      <c r="V14" s="6">
        <v>18.61805932</v>
      </c>
      <c r="W14" s="6">
        <v>0.47265874200000002</v>
      </c>
      <c r="X14" s="6">
        <v>0.186060788</v>
      </c>
      <c r="Y14" s="6">
        <v>5.781944567</v>
      </c>
      <c r="Z14" s="6">
        <v>0.30883811500000002</v>
      </c>
      <c r="AA14" s="6">
        <v>0.33408363800000002</v>
      </c>
      <c r="AB14" s="6">
        <v>18.31745969</v>
      </c>
      <c r="AC14" s="6">
        <v>0.45363997900000003</v>
      </c>
      <c r="AD14" s="6">
        <v>0.74001219699999998</v>
      </c>
      <c r="AE14" s="6">
        <v>19.77204171</v>
      </c>
      <c r="AF14" s="6">
        <v>0.52411337499999999</v>
      </c>
      <c r="AG14" s="6">
        <v>0.49089145099999998</v>
      </c>
      <c r="AH14" s="6">
        <v>3.046837171</v>
      </c>
      <c r="AI14" s="6">
        <v>0.20087201499999999</v>
      </c>
      <c r="AJ14" s="6">
        <v>0.226378205</v>
      </c>
      <c r="AK14" s="6">
        <v>9.0698340710000007</v>
      </c>
      <c r="AL14" s="6">
        <v>0.42686744300000001</v>
      </c>
      <c r="AM14" s="6">
        <v>0.51257569199999997</v>
      </c>
      <c r="AN14" s="6">
        <v>11.935148079999999</v>
      </c>
      <c r="AO14" s="6">
        <v>0.43706297700000002</v>
      </c>
      <c r="AP14" s="6">
        <v>0.44703511499999998</v>
      </c>
      <c r="AQ14" s="6">
        <v>50.132939890000003</v>
      </c>
      <c r="AR14" s="6">
        <v>0.73813409799999996</v>
      </c>
      <c r="AS14" s="6">
        <v>0.73998919299999999</v>
      </c>
      <c r="AT14" s="6">
        <v>15.16042818</v>
      </c>
      <c r="AU14" s="6">
        <v>0.63821097000000004</v>
      </c>
      <c r="AV14" s="6">
        <v>0.66359486599999995</v>
      </c>
      <c r="AW14" s="6">
        <v>9.5013671629999994</v>
      </c>
      <c r="AX14" s="6">
        <v>1.0642545E-2</v>
      </c>
      <c r="AY14" s="6">
        <v>0.40530917900000002</v>
      </c>
      <c r="AZ14" s="6">
        <v>0.457573442</v>
      </c>
      <c r="BA14" s="6">
        <v>15.278878730000001</v>
      </c>
      <c r="BB14" s="6">
        <v>0.54599167500000001</v>
      </c>
      <c r="BC14" s="6">
        <v>19.197732930000001</v>
      </c>
      <c r="BD14" s="6">
        <v>0.61268994399999999</v>
      </c>
      <c r="BE14" s="6">
        <v>0.64842322799999996</v>
      </c>
      <c r="BF14" s="6">
        <v>3.4549717389999999</v>
      </c>
      <c r="BG14" s="6">
        <v>5.7773140000000001E-2</v>
      </c>
      <c r="BH14" s="6">
        <v>3.6960003999999998E-2</v>
      </c>
      <c r="BI14" s="6">
        <v>22.960217440000001</v>
      </c>
      <c r="BJ14" s="6">
        <v>0.55596245300000002</v>
      </c>
      <c r="BK14" s="6">
        <v>0.56334441099999999</v>
      </c>
      <c r="BL14" s="6">
        <v>0.80979416599999998</v>
      </c>
      <c r="BM14" s="6">
        <v>3.2178876000000002E-2</v>
      </c>
      <c r="BN14" s="6">
        <v>2.0794343E-2</v>
      </c>
      <c r="BO14" s="6">
        <v>10.194742290000001</v>
      </c>
      <c r="BP14" s="6">
        <v>0.296120573</v>
      </c>
      <c r="BQ14" s="6">
        <v>0.15939534699999999</v>
      </c>
      <c r="BR14" s="6">
        <v>14.285572090000001</v>
      </c>
      <c r="BS14" s="6">
        <v>0.352153147</v>
      </c>
      <c r="BT14" s="6">
        <v>0.35854536599999998</v>
      </c>
      <c r="BU14" s="6">
        <v>2.8872526700000001</v>
      </c>
      <c r="BV14" s="6">
        <v>9.9284095000000003E-2</v>
      </c>
      <c r="BW14" s="6">
        <v>0.104140432</v>
      </c>
      <c r="BX14" s="6">
        <v>6.2379435760000002</v>
      </c>
      <c r="BY14" s="6">
        <v>0.235350314</v>
      </c>
      <c r="BZ14" s="6">
        <v>0.28735448400000002</v>
      </c>
      <c r="CA14" s="6"/>
      <c r="CB14" s="6">
        <v>0.86399999999999999</v>
      </c>
      <c r="CC14" s="6">
        <v>3.7622318000000002E-2</v>
      </c>
      <c r="CD14" s="6">
        <v>0.147305725</v>
      </c>
      <c r="CE14" s="6">
        <v>8.2959999999999994</v>
      </c>
      <c r="CF14" s="6">
        <v>0.395823914</v>
      </c>
      <c r="CG14" s="6">
        <v>0.5136387</v>
      </c>
      <c r="CH14" s="6">
        <v>7.7919999999999998</v>
      </c>
      <c r="CI14" s="6">
        <v>0.26330479800000001</v>
      </c>
      <c r="CJ14" s="6">
        <v>0.29513499399999998</v>
      </c>
      <c r="CK14" s="6">
        <v>19.300999999999998</v>
      </c>
      <c r="CL14" s="6">
        <v>0.476533288</v>
      </c>
      <c r="CM14" s="6">
        <v>0.49592871300000002</v>
      </c>
      <c r="CN14" s="6">
        <v>2.6970000000000001</v>
      </c>
      <c r="CO14" s="6">
        <v>6.4000000000000001E-2</v>
      </c>
      <c r="CP14" s="6">
        <v>4.9835487999999997E-2</v>
      </c>
      <c r="CQ14" s="6">
        <v>8.68</v>
      </c>
      <c r="CR14" s="6">
        <v>0.306670371</v>
      </c>
      <c r="CS14" s="6">
        <v>0.32190000000000002</v>
      </c>
      <c r="CT14" s="6">
        <v>1.7283999999999999</v>
      </c>
      <c r="CU14" s="6">
        <v>8.4290262000000005E-2</v>
      </c>
      <c r="CV14" s="6">
        <v>7.5388311999999999E-2</v>
      </c>
      <c r="CW14" s="6">
        <v>1.1223000000000001</v>
      </c>
      <c r="CX14" s="6">
        <v>7.5978815000000005E-2</v>
      </c>
      <c r="CY14" s="6">
        <v>6.3378085000000001E-2</v>
      </c>
      <c r="CZ14" s="6">
        <v>29.68</v>
      </c>
      <c r="DA14" s="6">
        <v>0.62981315999999998</v>
      </c>
      <c r="DB14" s="6">
        <v>0.53610433800000001</v>
      </c>
      <c r="DC14" s="6">
        <v>7.5995999999999997</v>
      </c>
      <c r="DD14" s="6">
        <v>0.26111840800000002</v>
      </c>
      <c r="DE14" s="6">
        <v>0.22601594</v>
      </c>
      <c r="DF14" s="6">
        <v>17.181000000000001</v>
      </c>
      <c r="DG14" s="6">
        <v>0.50275244699999999</v>
      </c>
      <c r="DH14" s="6">
        <v>0.44169999999999998</v>
      </c>
      <c r="DI14" s="6">
        <v>0.98080000000000001</v>
      </c>
      <c r="DJ14" s="6">
        <v>3.1300000000000001E-2</v>
      </c>
      <c r="DK14" s="6">
        <v>2.29E-2</v>
      </c>
      <c r="DL14" s="6">
        <v>10.8</v>
      </c>
      <c r="DM14" s="6">
        <v>0.5071</v>
      </c>
      <c r="DN14" s="6">
        <v>0.69699999999999995</v>
      </c>
      <c r="DO14" s="6">
        <v>28.736899999999999</v>
      </c>
      <c r="DP14" s="6">
        <v>0.45340000000000003</v>
      </c>
      <c r="DQ14" s="6">
        <v>0.44640000000000002</v>
      </c>
      <c r="DR14" s="6">
        <v>7.0549999999999997</v>
      </c>
      <c r="DS14" s="6">
        <v>0.47</v>
      </c>
      <c r="DT14" s="6">
        <v>0.41720000000000002</v>
      </c>
      <c r="DU14" s="6">
        <v>14.4115</v>
      </c>
      <c r="DV14" s="6">
        <v>0.46899999999999997</v>
      </c>
      <c r="DW14" s="6">
        <v>0.50419999999999998</v>
      </c>
      <c r="DX14" s="6">
        <v>25.7728</v>
      </c>
      <c r="DY14" s="6">
        <v>0.38290000000000002</v>
      </c>
      <c r="DZ14" s="6">
        <v>0.55089999999999995</v>
      </c>
      <c r="EA14" s="6">
        <v>1.998</v>
      </c>
      <c r="EB14" s="6">
        <v>8.2699999999999996E-2</v>
      </c>
      <c r="EC14" s="6">
        <v>9.0999999999999998E-2</v>
      </c>
      <c r="ED14" s="6">
        <v>14.173999999999999</v>
      </c>
      <c r="EE14" s="6">
        <v>0.39400000000000002</v>
      </c>
      <c r="EF14" s="6">
        <v>0.45800000000000002</v>
      </c>
      <c r="EG14" s="6">
        <v>7.9610000000000003</v>
      </c>
      <c r="EH14" s="6">
        <v>0.30199999999999999</v>
      </c>
      <c r="EI14" s="6">
        <v>0.320211786</v>
      </c>
      <c r="EJ14" s="6">
        <v>26.681000000000001</v>
      </c>
      <c r="EK14" s="6">
        <v>0.53290744999999995</v>
      </c>
      <c r="EL14" s="6">
        <v>0.54315128300000004</v>
      </c>
      <c r="EM14" s="6">
        <v>6.992</v>
      </c>
      <c r="EN14" s="6">
        <v>0.36559671399999999</v>
      </c>
      <c r="EO14" s="6">
        <v>0.33950000000000002</v>
      </c>
      <c r="EP14" s="6">
        <v>3.972</v>
      </c>
      <c r="EQ14" s="6">
        <v>8.6599999999999996E-2</v>
      </c>
      <c r="ER14" s="6">
        <v>0.1545</v>
      </c>
      <c r="ES14" s="6">
        <v>17.042000000000002</v>
      </c>
      <c r="ET14" s="6">
        <v>0.4859</v>
      </c>
      <c r="EU14" s="6">
        <v>0.53469999999999995</v>
      </c>
      <c r="EW14" s="6"/>
      <c r="EX14" s="6"/>
      <c r="EY14" s="6"/>
      <c r="EZ14" s="6"/>
      <c r="FA14" s="6"/>
      <c r="FB14" s="6"/>
    </row>
    <row r="15" spans="1:188" x14ac:dyDescent="0.2">
      <c r="A15" s="3">
        <v>14</v>
      </c>
      <c r="B15" s="3">
        <v>3</v>
      </c>
      <c r="C15">
        <v>7.9349080000000001</v>
      </c>
      <c r="D15" s="3" t="s">
        <v>10</v>
      </c>
      <c r="G15" s="6">
        <v>2.6718020330000001</v>
      </c>
      <c r="H15" s="6">
        <v>0.236895256</v>
      </c>
      <c r="I15" s="6">
        <v>0.17736858799999999</v>
      </c>
      <c r="J15" s="6">
        <v>24.603485880000001</v>
      </c>
      <c r="K15" s="6">
        <v>0.75079025600000004</v>
      </c>
      <c r="L15" s="6">
        <v>0.81034503800000002</v>
      </c>
      <c r="M15" s="6">
        <v>16.855240210000002</v>
      </c>
      <c r="N15" s="6">
        <v>0.49958261900000001</v>
      </c>
      <c r="O15" s="6">
        <v>0.48522997400000001</v>
      </c>
      <c r="P15" s="6">
        <v>14.20078204</v>
      </c>
      <c r="Q15" s="6">
        <v>0.41269592599999999</v>
      </c>
      <c r="R15" s="6">
        <v>0.42774500399999998</v>
      </c>
      <c r="S15" s="6">
        <v>22.100206020000002</v>
      </c>
      <c r="T15" s="6">
        <v>0.55525907500000005</v>
      </c>
      <c r="U15" s="6">
        <v>0.55297993000000001</v>
      </c>
      <c r="V15" s="6">
        <v>15.846565</v>
      </c>
      <c r="W15" s="6">
        <v>0.43146052899999998</v>
      </c>
      <c r="X15" s="6">
        <v>0.41782958599999998</v>
      </c>
      <c r="Y15" s="6">
        <v>3.3087803720000002</v>
      </c>
      <c r="Z15" s="6">
        <v>0.201940808</v>
      </c>
      <c r="AA15" s="6">
        <v>0.197673975</v>
      </c>
      <c r="AB15" s="6">
        <v>14.364540420000001</v>
      </c>
      <c r="AC15" s="6">
        <v>0.39626886</v>
      </c>
      <c r="AD15" s="6">
        <v>0.220413156</v>
      </c>
      <c r="AE15" s="6">
        <v>16.025456309999999</v>
      </c>
      <c r="AF15" s="6">
        <v>0.462354337</v>
      </c>
      <c r="AG15" s="6">
        <v>0.41879292299999998</v>
      </c>
      <c r="AH15" s="6">
        <v>1.221597732</v>
      </c>
      <c r="AI15" s="6">
        <v>9.1815251000000001E-2</v>
      </c>
      <c r="AJ15" s="6">
        <v>8.5093991999999993E-2</v>
      </c>
      <c r="AK15" s="6">
        <v>6.1062996370000002</v>
      </c>
      <c r="AL15" s="6">
        <v>0.32416064700000002</v>
      </c>
      <c r="AM15" s="6">
        <v>0.28653879799999998</v>
      </c>
      <c r="AN15" s="6">
        <v>8.1462358100000003</v>
      </c>
      <c r="AO15" s="6">
        <v>0.34190817200000001</v>
      </c>
      <c r="AP15" s="6">
        <v>0.36974114800000002</v>
      </c>
      <c r="AQ15" s="6">
        <v>46.64014074</v>
      </c>
      <c r="AR15" s="6">
        <v>0.70673510500000003</v>
      </c>
      <c r="AS15" s="6">
        <v>0.93295595899999995</v>
      </c>
      <c r="AT15" s="6">
        <v>11.22308273</v>
      </c>
      <c r="AU15" s="6">
        <v>0.55830350699999998</v>
      </c>
      <c r="AV15" s="6">
        <v>0.55838627200000002</v>
      </c>
      <c r="AW15" s="6">
        <v>5.5219375790000003</v>
      </c>
      <c r="AX15" s="6">
        <v>5.9127950000000002E-3</v>
      </c>
      <c r="AY15" s="6">
        <v>0.22518205599999999</v>
      </c>
      <c r="AZ15" s="6">
        <v>0.37472797099999999</v>
      </c>
      <c r="BA15" s="6">
        <v>11.048587639999999</v>
      </c>
      <c r="BB15" s="6">
        <v>0.34987001099999998</v>
      </c>
      <c r="BC15" s="6">
        <v>13.750934880000001</v>
      </c>
      <c r="BD15" s="6">
        <v>0.53175190000000006</v>
      </c>
      <c r="BE15" s="6">
        <v>0.53140367200000005</v>
      </c>
      <c r="BF15" s="6">
        <v>2.955034178</v>
      </c>
      <c r="BG15" s="6">
        <v>4.9280201000000003E-2</v>
      </c>
      <c r="BH15" s="6">
        <v>5.1614661999999999E-2</v>
      </c>
      <c r="BI15" s="6">
        <v>19.651250749999999</v>
      </c>
      <c r="BJ15" s="6">
        <v>0.50365611099999996</v>
      </c>
      <c r="BK15" s="6">
        <v>0.45626143499999999</v>
      </c>
      <c r="BL15" s="6">
        <v>0.61808781400000001</v>
      </c>
      <c r="BM15" s="6">
        <v>2.4701153E-2</v>
      </c>
      <c r="BN15" s="6">
        <v>8.7443969999999992E-3</v>
      </c>
      <c r="BO15" s="6">
        <v>7.8151741330000002</v>
      </c>
      <c r="BP15" s="6">
        <v>0.24381246100000001</v>
      </c>
      <c r="BQ15" s="6">
        <v>0.21610576400000001</v>
      </c>
      <c r="BR15" s="6">
        <v>9.9361712519999994</v>
      </c>
      <c r="BS15" s="6">
        <v>0.272335041</v>
      </c>
      <c r="BT15" s="6">
        <v>0.316671702</v>
      </c>
      <c r="BU15" s="6">
        <v>1.8652638349999999</v>
      </c>
      <c r="BV15" s="6">
        <v>6.5868529999999995E-2</v>
      </c>
      <c r="BW15" s="6">
        <v>3.4503582999999997E-2</v>
      </c>
      <c r="BX15" s="6">
        <v>3.659797572</v>
      </c>
      <c r="BY15" s="6">
        <v>0.14809090799999999</v>
      </c>
      <c r="BZ15" s="6">
        <v>0.19223900799999999</v>
      </c>
      <c r="CA15" s="6"/>
      <c r="CB15" s="6">
        <v>0.20300000000000001</v>
      </c>
      <c r="CC15" s="6">
        <v>9.0486200000000003E-3</v>
      </c>
      <c r="CD15" s="6">
        <v>4.9073570000000002E-3</v>
      </c>
      <c r="CE15" s="6">
        <v>7.5460000000000003</v>
      </c>
      <c r="CF15" s="6">
        <v>0.37082132800000001</v>
      </c>
      <c r="CG15" s="6">
        <v>7.9460599999999996E-3</v>
      </c>
      <c r="CH15" s="6">
        <v>5.5789999999999997</v>
      </c>
      <c r="CI15" s="6">
        <v>0.19795420399999999</v>
      </c>
      <c r="CJ15" s="6">
        <v>0.22464888499999999</v>
      </c>
      <c r="CK15" s="6">
        <v>14.201000000000001</v>
      </c>
      <c r="CL15" s="6">
        <v>0.412739103</v>
      </c>
      <c r="CM15" s="6">
        <v>0.42774500399999998</v>
      </c>
      <c r="CN15" s="6">
        <v>2.024</v>
      </c>
      <c r="CO15" s="6">
        <v>4.9000000000000002E-2</v>
      </c>
      <c r="CP15" s="6">
        <v>3.3808488999999997E-2</v>
      </c>
      <c r="CQ15" s="6">
        <v>5.5781000000000001</v>
      </c>
      <c r="CR15" s="6">
        <v>0.221501174</v>
      </c>
      <c r="CS15" s="6">
        <v>0.22070000000000001</v>
      </c>
      <c r="CT15" s="6">
        <v>1.1287</v>
      </c>
      <c r="CU15" s="6">
        <v>5.6526448E-2</v>
      </c>
      <c r="CV15" s="6">
        <v>4.0794820000000002E-2</v>
      </c>
      <c r="CW15" s="6">
        <v>0.82250000000000001</v>
      </c>
      <c r="CX15" s="6">
        <v>5.6617586999999997E-2</v>
      </c>
      <c r="CY15" s="6">
        <v>3.7485557000000003E-2</v>
      </c>
      <c r="CZ15" s="6">
        <v>25.67</v>
      </c>
      <c r="DA15" s="6">
        <v>0.59574910700000006</v>
      </c>
      <c r="DB15" s="6">
        <v>0.54437729999999995</v>
      </c>
      <c r="DC15" s="6">
        <v>5.8380999999999998</v>
      </c>
      <c r="DD15" s="6">
        <v>0.208923577</v>
      </c>
      <c r="DE15" s="6">
        <v>0.19140494299999999</v>
      </c>
      <c r="DF15" s="6">
        <v>12.911799999999999</v>
      </c>
      <c r="DG15" s="6">
        <v>0.42042594300000002</v>
      </c>
      <c r="DH15" s="6">
        <v>0.46939999999999998</v>
      </c>
      <c r="DI15" s="6">
        <v>0.84209999999999996</v>
      </c>
      <c r="DJ15" s="6">
        <v>2.7E-2</v>
      </c>
      <c r="DK15" s="6">
        <v>4.4999999999999997E-3</v>
      </c>
      <c r="DL15" s="6">
        <v>9.7521000000000004</v>
      </c>
      <c r="DM15" s="6">
        <v>0.47660000000000002</v>
      </c>
      <c r="DN15" s="6">
        <v>0.51419999999999999</v>
      </c>
      <c r="DO15" s="6">
        <v>20.976800000000001</v>
      </c>
      <c r="DP15" s="6">
        <v>0.38030000000000003</v>
      </c>
      <c r="DQ15" s="6">
        <v>0.44619999999999999</v>
      </c>
      <c r="DR15" s="6">
        <v>4.3872</v>
      </c>
      <c r="DS15" s="6">
        <v>0.34889999999999999</v>
      </c>
      <c r="DT15" s="6">
        <v>0.35489999999999999</v>
      </c>
      <c r="DU15" s="6">
        <v>10.586</v>
      </c>
      <c r="DV15" s="6">
        <v>0.38269999999999998</v>
      </c>
      <c r="DW15" s="6">
        <v>0.38900000000000001</v>
      </c>
      <c r="DX15" s="6">
        <v>21.1861</v>
      </c>
      <c r="DY15" s="6">
        <v>0.31469999999999998</v>
      </c>
      <c r="DZ15" s="6">
        <v>0.59140000000000004</v>
      </c>
      <c r="EA15" s="6">
        <v>1.3740000000000001</v>
      </c>
      <c r="EB15" s="6">
        <v>5.7700000000000001E-2</v>
      </c>
      <c r="EC15" s="6">
        <v>7.4999999999999997E-2</v>
      </c>
      <c r="ED15" s="6">
        <v>10.997999999999999</v>
      </c>
      <c r="EE15" s="6">
        <v>0.32700000000000001</v>
      </c>
      <c r="EF15" s="6">
        <v>0.248</v>
      </c>
      <c r="EG15" s="6">
        <v>5.46</v>
      </c>
      <c r="EH15" s="6">
        <v>0.223</v>
      </c>
      <c r="EI15" s="6">
        <v>0.22729459299999999</v>
      </c>
      <c r="EJ15" s="6">
        <v>21.146000000000001</v>
      </c>
      <c r="EK15" s="6">
        <v>0.48964982400000001</v>
      </c>
      <c r="EL15" s="6">
        <v>0.50231735</v>
      </c>
      <c r="EM15" s="6">
        <v>4.7670000000000003</v>
      </c>
      <c r="EN15" s="6">
        <v>0.28959148899999998</v>
      </c>
      <c r="EO15" s="6">
        <v>0.16850000000000001</v>
      </c>
      <c r="EP15" s="6">
        <v>2.09</v>
      </c>
      <c r="EQ15" s="6">
        <v>4.6699999999999998E-2</v>
      </c>
      <c r="ER15" s="6">
        <v>9.1399999999999995E-2</v>
      </c>
      <c r="ES15" s="6">
        <v>13.444000000000001</v>
      </c>
      <c r="ET15" s="6">
        <v>0.41599999999999998</v>
      </c>
      <c r="EU15" s="6">
        <v>0.32019999999999998</v>
      </c>
      <c r="EW15" s="6"/>
      <c r="EX15" s="6"/>
      <c r="EY15" s="6"/>
      <c r="EZ15" s="6"/>
      <c r="FA15" s="6"/>
      <c r="FB15" s="6"/>
    </row>
    <row r="16" spans="1:188" x14ac:dyDescent="0.2">
      <c r="A16" s="3">
        <v>15</v>
      </c>
      <c r="B16" s="3">
        <v>3</v>
      </c>
      <c r="C16">
        <v>13.89073</v>
      </c>
      <c r="D16" s="3" t="s">
        <v>10</v>
      </c>
      <c r="G16" s="6">
        <v>1.4550632720000001</v>
      </c>
      <c r="H16" s="6">
        <v>0.144910082</v>
      </c>
      <c r="I16" s="6">
        <v>8.1738581000000005E-2</v>
      </c>
      <c r="J16" s="6">
        <v>19.216038959999999</v>
      </c>
      <c r="K16" s="6">
        <v>0.71734144700000002</v>
      </c>
      <c r="L16" s="6">
        <v>0.85660903799999999</v>
      </c>
      <c r="M16" s="6">
        <v>13.40486293</v>
      </c>
      <c r="N16" s="6">
        <v>0.43357984599999999</v>
      </c>
      <c r="O16" s="6">
        <v>0.41172181299999999</v>
      </c>
      <c r="P16" s="6">
        <v>10.09166205</v>
      </c>
      <c r="Q16" s="6">
        <v>0.34214083699999998</v>
      </c>
      <c r="R16" s="6">
        <v>0.34910987599999999</v>
      </c>
      <c r="S16" s="6">
        <v>16.855240210000002</v>
      </c>
      <c r="T16" s="6">
        <v>0.47148095400000001</v>
      </c>
      <c r="U16" s="6">
        <v>0.48522997400000001</v>
      </c>
      <c r="V16" s="6">
        <v>11.84288432</v>
      </c>
      <c r="W16" s="6">
        <v>0.36016606000000001</v>
      </c>
      <c r="X16" s="6">
        <v>0.43969213000000001</v>
      </c>
      <c r="Y16" s="6">
        <v>1.9734132069999999</v>
      </c>
      <c r="Z16" s="6">
        <v>0.13048898</v>
      </c>
      <c r="AA16" s="6">
        <v>0.11895154500000001</v>
      </c>
      <c r="AB16" s="6">
        <v>11.299414199999999</v>
      </c>
      <c r="AC16" s="6">
        <v>0.34191397499999998</v>
      </c>
      <c r="AD16" s="6">
        <v>0.52840147599999998</v>
      </c>
      <c r="AE16" s="6">
        <v>12.99771849</v>
      </c>
      <c r="AF16" s="6">
        <v>0.40385302099999998</v>
      </c>
      <c r="AG16" s="6">
        <v>0.35437437100000002</v>
      </c>
      <c r="AH16" s="6">
        <v>0.69137977100000003</v>
      </c>
      <c r="AI16" s="6">
        <v>5.4167495000000003E-2</v>
      </c>
      <c r="AJ16" s="6">
        <v>1.2717010000000001E-2</v>
      </c>
      <c r="AK16" s="6">
        <v>4.4091015039999997</v>
      </c>
      <c r="AL16" s="6">
        <v>0.25256955800000003</v>
      </c>
      <c r="AM16" s="6">
        <v>0.195922335</v>
      </c>
      <c r="AN16" s="6">
        <v>5.135289437</v>
      </c>
      <c r="AO16" s="6">
        <v>0.24385370000000001</v>
      </c>
      <c r="AP16" s="6">
        <v>0.26849776400000003</v>
      </c>
      <c r="AQ16" s="6">
        <v>44.046656120000002</v>
      </c>
      <c r="AR16" s="6">
        <v>0.68853447700000003</v>
      </c>
      <c r="AS16" s="6">
        <v>0.53836702299999994</v>
      </c>
      <c r="AT16" s="6">
        <v>8.2142618069999997</v>
      </c>
      <c r="AU16" s="6">
        <v>0.47451101200000001</v>
      </c>
      <c r="AV16" s="6">
        <v>0.4581327</v>
      </c>
      <c r="AW16" s="6">
        <v>2.7933054909999999</v>
      </c>
      <c r="AX16" s="6">
        <v>2.712388E-3</v>
      </c>
      <c r="AY16" s="6">
        <v>0.10329818</v>
      </c>
      <c r="AZ16" s="6">
        <v>0.30845734000000002</v>
      </c>
      <c r="BA16" s="6">
        <v>8.316297445</v>
      </c>
      <c r="BB16" s="6">
        <v>0.244935449</v>
      </c>
      <c r="BC16" s="6">
        <v>9.1757573499999996</v>
      </c>
      <c r="BD16" s="6">
        <v>0.43156089399999997</v>
      </c>
      <c r="BE16" s="6">
        <v>0.48952818300000001</v>
      </c>
      <c r="BF16" s="6">
        <v>2.5989099339999999</v>
      </c>
      <c r="BG16" s="6">
        <v>4.3230362000000001E-2</v>
      </c>
      <c r="BH16" s="6">
        <v>3.3439447999999997E-2</v>
      </c>
      <c r="BI16" s="6">
        <v>16.515460539999999</v>
      </c>
      <c r="BJ16" s="6">
        <v>0.44811230000000002</v>
      </c>
      <c r="BK16" s="6">
        <v>0.52392302300000004</v>
      </c>
      <c r="BL16" s="6">
        <v>0.55041156499999999</v>
      </c>
      <c r="BM16" s="6">
        <v>2.2040944999999999E-2</v>
      </c>
      <c r="BN16" s="6">
        <v>5.1420759999999998E-3</v>
      </c>
      <c r="BO16" s="6">
        <v>5.4406212180000004</v>
      </c>
      <c r="BP16" s="6">
        <v>0.18327594699999999</v>
      </c>
      <c r="BQ16" s="6">
        <v>0.16081583499999999</v>
      </c>
      <c r="BR16" s="6">
        <v>6.5765823040000004</v>
      </c>
      <c r="BS16" s="6">
        <v>0.19730164</v>
      </c>
      <c r="BT16" s="6">
        <v>0.22407247599999999</v>
      </c>
      <c r="BU16" s="6">
        <v>1.5244414479999999</v>
      </c>
      <c r="BV16" s="6">
        <v>5.4320917000000003E-2</v>
      </c>
      <c r="BW16" s="6">
        <v>1.7666191000000001E-2</v>
      </c>
      <c r="BX16" s="6">
        <v>2.0215851329999999</v>
      </c>
      <c r="BY16" s="6">
        <v>8.5752444999999997E-2</v>
      </c>
      <c r="BZ16" s="6">
        <v>0.111852268</v>
      </c>
      <c r="CA16" s="6"/>
      <c r="CB16" s="6">
        <v>0.20300000000000001</v>
      </c>
      <c r="CC16" s="6">
        <v>9.0486200000000003E-3</v>
      </c>
      <c r="CD16" s="6">
        <v>4.9073570000000002E-3</v>
      </c>
      <c r="CE16" s="6"/>
      <c r="CF16" s="6">
        <v>0</v>
      </c>
      <c r="CG16" s="6"/>
      <c r="CH16" s="6">
        <v>3.9849999999999999</v>
      </c>
      <c r="CI16" s="6">
        <v>0.14669000700000001</v>
      </c>
      <c r="CJ16" s="6">
        <v>0.154160829</v>
      </c>
      <c r="CK16" s="6">
        <v>10.092000000000001</v>
      </c>
      <c r="CL16" s="6">
        <v>0.34216078700000002</v>
      </c>
      <c r="CM16" s="6">
        <v>0.34910987599999999</v>
      </c>
      <c r="CN16" s="6">
        <v>1.643</v>
      </c>
      <c r="CO16" s="6">
        <v>0.04</v>
      </c>
      <c r="CP16" s="6">
        <v>1.8538274E-2</v>
      </c>
      <c r="CQ16" s="6">
        <v>3.5398000000000001</v>
      </c>
      <c r="CR16" s="6">
        <v>0.15302327800000001</v>
      </c>
      <c r="CS16" s="6">
        <v>0.1416</v>
      </c>
      <c r="CT16" s="6">
        <v>0.87160000000000004</v>
      </c>
      <c r="CU16" s="6">
        <v>4.4161771000000002E-2</v>
      </c>
      <c r="CV16" s="6">
        <v>2.645923E-2</v>
      </c>
      <c r="CW16" s="6">
        <v>0.6603</v>
      </c>
      <c r="CX16" s="6">
        <v>4.5873021999999999E-2</v>
      </c>
      <c r="CY16" s="6">
        <v>3.2405924000000003E-2</v>
      </c>
      <c r="CZ16" s="6">
        <v>21.8</v>
      </c>
      <c r="DA16" s="6">
        <v>0.556208288</v>
      </c>
      <c r="DB16" s="6">
        <v>0.47794874700000001</v>
      </c>
      <c r="DC16" s="6">
        <v>4.4657</v>
      </c>
      <c r="DD16" s="6">
        <v>0.165155255</v>
      </c>
      <c r="DE16" s="6">
        <v>0.14165962700000001</v>
      </c>
      <c r="DF16" s="6">
        <v>9.1938999999999993</v>
      </c>
      <c r="DG16" s="6">
        <v>0.33196124100000002</v>
      </c>
      <c r="DH16" s="6">
        <v>0.35880000000000001</v>
      </c>
      <c r="DI16" s="6">
        <v>0.79379999999999995</v>
      </c>
      <c r="DJ16" s="6">
        <v>2.5399999999999999E-2</v>
      </c>
      <c r="DK16" s="6">
        <v>9.9000000000000008E-3</v>
      </c>
      <c r="DL16" s="6">
        <v>7.2381000000000002</v>
      </c>
      <c r="DM16" s="6">
        <v>0.3921</v>
      </c>
      <c r="DN16" s="6">
        <v>0.1411</v>
      </c>
      <c r="DO16" s="6">
        <v>13.621600000000001</v>
      </c>
      <c r="DP16" s="6">
        <v>0.28749999999999998</v>
      </c>
      <c r="DQ16" s="6">
        <v>0.31780000000000003</v>
      </c>
      <c r="DR16" s="6">
        <v>2.4895</v>
      </c>
      <c r="DS16" s="6">
        <v>0.2296</v>
      </c>
      <c r="DT16" s="6">
        <v>0.2016</v>
      </c>
      <c r="DU16" s="6">
        <v>7.8163</v>
      </c>
      <c r="DV16" s="6">
        <v>0.30719999999999997</v>
      </c>
      <c r="DW16" s="6">
        <v>0.26529999999999998</v>
      </c>
      <c r="DX16" s="6">
        <v>17.1435</v>
      </c>
      <c r="DY16" s="6">
        <v>0.25469999999999998</v>
      </c>
      <c r="DZ16" s="6">
        <v>0.50470000000000004</v>
      </c>
      <c r="EA16" s="6">
        <v>1.0820000000000001</v>
      </c>
      <c r="EB16" s="6">
        <v>4.58E-2</v>
      </c>
      <c r="EC16" s="6">
        <v>6.4000000000000001E-2</v>
      </c>
      <c r="ED16" s="6">
        <v>8.8889999999999993</v>
      </c>
      <c r="EE16" s="6">
        <v>0.27800000000000002</v>
      </c>
      <c r="EF16" s="6">
        <v>0.219</v>
      </c>
      <c r="EG16" s="6">
        <v>3.5430000000000001</v>
      </c>
      <c r="EH16" s="6">
        <v>0.154</v>
      </c>
      <c r="EI16" s="6">
        <v>0.19930835999999999</v>
      </c>
      <c r="EJ16" s="6">
        <v>15.965</v>
      </c>
      <c r="EK16" s="6">
        <v>0.434473308</v>
      </c>
      <c r="EL16" s="6">
        <v>0.44958358700000001</v>
      </c>
      <c r="EM16" s="6">
        <v>3.4790000000000001</v>
      </c>
      <c r="EN16" s="6">
        <v>0.23315455900000001</v>
      </c>
      <c r="EO16" s="6">
        <v>0.1193</v>
      </c>
      <c r="EP16" s="6">
        <v>1.163</v>
      </c>
      <c r="EQ16" s="6">
        <v>2.63E-2</v>
      </c>
      <c r="ER16" s="6">
        <v>3.9399999999999998E-2</v>
      </c>
      <c r="ES16" s="6">
        <v>9.8140000000000001</v>
      </c>
      <c r="ET16" s="6">
        <v>0.3322</v>
      </c>
      <c r="EU16" s="6">
        <v>0.3624</v>
      </c>
      <c r="EW16" s="6"/>
      <c r="EX16" s="6"/>
      <c r="EY16" s="6"/>
      <c r="EZ16" s="6"/>
      <c r="FA16" s="6"/>
      <c r="FB16" s="6"/>
    </row>
    <row r="17" spans="1:158" x14ac:dyDescent="0.2">
      <c r="A17" s="3">
        <v>16</v>
      </c>
      <c r="B17" s="3">
        <v>4</v>
      </c>
      <c r="C17">
        <v>14.15893</v>
      </c>
      <c r="D17" s="3" t="s">
        <v>10</v>
      </c>
      <c r="G17" s="6">
        <v>1.0382286780000001</v>
      </c>
      <c r="H17" s="6">
        <v>0.10795451</v>
      </c>
      <c r="I17" s="6">
        <v>6.9686669999999996E-3</v>
      </c>
      <c r="J17" s="6">
        <v>14.3002178</v>
      </c>
      <c r="K17" s="6">
        <v>0.67044981199999998</v>
      </c>
      <c r="L17" s="6">
        <v>0.72581085099999998</v>
      </c>
      <c r="M17" s="6">
        <v>10.49032409</v>
      </c>
      <c r="N17" s="6">
        <v>0.36765557700000001</v>
      </c>
      <c r="O17" s="6">
        <v>0.32045359400000001</v>
      </c>
      <c r="P17" s="6">
        <v>6.7996706820000004</v>
      </c>
      <c r="Q17" s="6">
        <v>0.266041374</v>
      </c>
      <c r="R17" s="6">
        <v>0.25517458799999998</v>
      </c>
      <c r="S17" s="6">
        <v>13.40486293</v>
      </c>
      <c r="T17" s="6">
        <v>0.40517723999999999</v>
      </c>
      <c r="U17" s="6">
        <v>0.41172181299999999</v>
      </c>
      <c r="V17" s="6">
        <v>9.0797756060000001</v>
      </c>
      <c r="W17" s="6">
        <v>0.30038179100000001</v>
      </c>
      <c r="X17" s="6">
        <v>0.343057585</v>
      </c>
      <c r="Y17" s="6">
        <v>1.3075313559999999</v>
      </c>
      <c r="Z17" s="6">
        <v>9.0211424999999998E-2</v>
      </c>
      <c r="AA17" s="6">
        <v>6.2195278E-2</v>
      </c>
      <c r="AB17" s="6">
        <v>7.8272492380000003</v>
      </c>
      <c r="AC17" s="6">
        <v>0.26604852400000001</v>
      </c>
      <c r="AD17" s="6">
        <v>0.21540546999999999</v>
      </c>
      <c r="AE17" s="6">
        <v>10.53379653</v>
      </c>
      <c r="AF17" s="6">
        <v>0.34915810200000003</v>
      </c>
      <c r="AG17" s="6">
        <v>0.28329057400000002</v>
      </c>
      <c r="AH17" s="6">
        <v>0.63710603099999996</v>
      </c>
      <c r="AI17" s="6">
        <v>5.0132909000000003E-2</v>
      </c>
      <c r="AJ17" s="6">
        <v>1.163278E-3</v>
      </c>
      <c r="AK17" s="6">
        <v>2.983150132</v>
      </c>
      <c r="AL17" s="6">
        <v>0.183045757</v>
      </c>
      <c r="AM17" s="6">
        <v>0.19429623800000001</v>
      </c>
      <c r="AN17" s="6">
        <v>2.9849190729999999</v>
      </c>
      <c r="AO17" s="6">
        <v>0.156419223</v>
      </c>
      <c r="AP17" s="6">
        <v>0.19222634299999999</v>
      </c>
      <c r="AQ17" s="6">
        <v>41.321738719999999</v>
      </c>
      <c r="AR17" s="6">
        <v>0.66910459</v>
      </c>
      <c r="AS17" s="6">
        <v>0.78372458499999997</v>
      </c>
      <c r="AT17" s="6">
        <v>5.3438536880000003</v>
      </c>
      <c r="AU17" s="6">
        <v>0.36481081999999998</v>
      </c>
      <c r="AV17" s="6">
        <v>0.433695689</v>
      </c>
      <c r="AW17" s="6">
        <v>1.4070357419999999</v>
      </c>
      <c r="AX17" s="6">
        <v>7.1514799999999998E-4</v>
      </c>
      <c r="AY17" s="6">
        <v>2.7235602000000001E-2</v>
      </c>
      <c r="AZ17" s="6">
        <v>0.25679296800000001</v>
      </c>
      <c r="BA17" s="6">
        <v>6.4903403629999996</v>
      </c>
      <c r="BB17" s="6">
        <v>0.17661737199999999</v>
      </c>
      <c r="BC17" s="6">
        <v>5.1695198099999997</v>
      </c>
      <c r="BD17" s="6">
        <v>0.29993157300000001</v>
      </c>
      <c r="BE17" s="6">
        <v>0.27526661800000002</v>
      </c>
      <c r="BF17" s="6">
        <v>2.2547682390000001</v>
      </c>
      <c r="BG17" s="6">
        <v>3.7384082999999999E-2</v>
      </c>
      <c r="BH17" s="6">
        <v>2.7886144000000002E-2</v>
      </c>
      <c r="BI17" s="6">
        <v>13.70933432</v>
      </c>
      <c r="BJ17" s="6">
        <v>0.392577972</v>
      </c>
      <c r="BK17" s="6">
        <v>0.33972781299999999</v>
      </c>
      <c r="BL17" s="6">
        <v>0.52286335799999994</v>
      </c>
      <c r="BM17" s="6">
        <v>2.0955007000000001E-2</v>
      </c>
      <c r="BN17" s="6">
        <v>1.562068E-3</v>
      </c>
      <c r="BO17" s="6">
        <v>3.9158368380000002</v>
      </c>
      <c r="BP17" s="6">
        <v>0.13903485400000001</v>
      </c>
      <c r="BQ17" s="6">
        <v>9.8502467999999996E-2</v>
      </c>
      <c r="BR17" s="6">
        <v>3.761194782</v>
      </c>
      <c r="BS17" s="6">
        <v>0.122551179</v>
      </c>
      <c r="BT17" s="6">
        <v>0.13924481699999999</v>
      </c>
      <c r="BU17" s="6">
        <v>1.332053954</v>
      </c>
      <c r="BV17" s="6">
        <v>4.770961E-2</v>
      </c>
      <c r="BW17" s="6">
        <v>9.3019039999999997E-3</v>
      </c>
      <c r="BX17" s="6">
        <v>1.3339897119999999</v>
      </c>
      <c r="BY17" s="6">
        <v>5.7756465999999999E-2</v>
      </c>
      <c r="BZ17" s="6">
        <v>2.7288803E-2</v>
      </c>
      <c r="CA17" s="6"/>
      <c r="CB17" s="6"/>
      <c r="CC17" s="6"/>
      <c r="CD17" s="6"/>
      <c r="CE17" s="6"/>
      <c r="CF17" s="6"/>
      <c r="CG17" s="6"/>
      <c r="CH17" s="6">
        <v>3.0110000000000001</v>
      </c>
      <c r="CI17" s="6">
        <v>0.11341809899999999</v>
      </c>
      <c r="CJ17" s="6">
        <v>8.3669322000000004E-2</v>
      </c>
      <c r="CK17" s="6">
        <v>6.8</v>
      </c>
      <c r="CL17" s="6">
        <v>0.26604359900000002</v>
      </c>
      <c r="CM17" s="6">
        <v>0.25517458799999998</v>
      </c>
      <c r="CN17" s="6">
        <v>1.39</v>
      </c>
      <c r="CO17" s="6">
        <v>3.4000000000000002E-2</v>
      </c>
      <c r="CP17" s="6">
        <v>1.5626240999999999E-2</v>
      </c>
      <c r="CQ17" s="6">
        <v>2.4005000000000001</v>
      </c>
      <c r="CR17" s="6">
        <v>0.10918280499999999</v>
      </c>
      <c r="CS17" s="6">
        <v>8.0399999999999999E-2</v>
      </c>
      <c r="CT17" s="6">
        <v>0.77980000000000005</v>
      </c>
      <c r="CU17" s="6">
        <v>3.9677717000000001E-2</v>
      </c>
      <c r="CV17" s="6">
        <v>1.7776800999999998E-2</v>
      </c>
      <c r="CW17" s="6">
        <v>0.6089</v>
      </c>
      <c r="CX17" s="6">
        <v>4.2422209000000002E-2</v>
      </c>
      <c r="CY17" s="6">
        <v>2.1226248E-2</v>
      </c>
      <c r="CZ17" s="6">
        <v>16.989999999999998</v>
      </c>
      <c r="DA17" s="6">
        <v>0.49460209199999999</v>
      </c>
      <c r="DB17" s="6">
        <v>0.44079666299999998</v>
      </c>
      <c r="DC17" s="6">
        <v>3.4765000000000001</v>
      </c>
      <c r="DD17" s="6">
        <v>0.131744481</v>
      </c>
      <c r="DE17" s="6">
        <v>0.112733051</v>
      </c>
      <c r="DF17" s="6">
        <v>5.9763999999999999</v>
      </c>
      <c r="DG17" s="6">
        <v>0.23823819199999999</v>
      </c>
      <c r="DH17" s="6">
        <v>0.33610000000000001</v>
      </c>
      <c r="DI17" s="6">
        <v>0.78659999999999997</v>
      </c>
      <c r="DJ17" s="6">
        <v>2.52E-2</v>
      </c>
      <c r="DK17" s="6">
        <v>0</v>
      </c>
      <c r="DL17" s="6">
        <v>5.9702999999999999</v>
      </c>
      <c r="DM17" s="6">
        <v>0.3422</v>
      </c>
      <c r="DN17" s="6">
        <v>0.27079999999999999</v>
      </c>
      <c r="DO17" s="6">
        <v>9.8628999999999998</v>
      </c>
      <c r="DP17" s="6">
        <v>0.2273</v>
      </c>
      <c r="DQ17" s="6">
        <v>0.33689999999999998</v>
      </c>
      <c r="DR17" s="6">
        <v>1.347</v>
      </c>
      <c r="DS17" s="6">
        <v>0.13750000000000001</v>
      </c>
      <c r="DT17" s="6">
        <v>0.10680000000000001</v>
      </c>
      <c r="DU17" s="6">
        <v>5.7435</v>
      </c>
      <c r="DV17" s="6">
        <v>0.24149999999999999</v>
      </c>
      <c r="DW17" s="6">
        <v>0.27660000000000001</v>
      </c>
      <c r="DX17" s="6">
        <v>13.469799999999999</v>
      </c>
      <c r="DY17" s="6">
        <v>0.2001</v>
      </c>
      <c r="DZ17" s="6">
        <v>0.39879999999999999</v>
      </c>
      <c r="EA17" s="6">
        <v>0.91</v>
      </c>
      <c r="EB17" s="6">
        <v>3.8699999999999998E-2</v>
      </c>
      <c r="EC17" s="6">
        <v>6.2E-2</v>
      </c>
      <c r="ED17" s="6">
        <v>6.9489999999999998</v>
      </c>
      <c r="EE17" s="6">
        <v>0.22700000000000001</v>
      </c>
      <c r="EF17" s="6">
        <v>0.18099999999999999</v>
      </c>
      <c r="EG17" s="6">
        <v>2.5</v>
      </c>
      <c r="EH17" s="6">
        <v>0.113</v>
      </c>
      <c r="EI17" s="6">
        <v>3.8671684999999997E-2</v>
      </c>
      <c r="EJ17" s="6">
        <v>11.708</v>
      </c>
      <c r="EK17" s="6">
        <v>0.37223295499999998</v>
      </c>
      <c r="EL17" s="6">
        <v>0.366848071</v>
      </c>
      <c r="EM17" s="6">
        <v>2.645</v>
      </c>
      <c r="EN17" s="6">
        <v>0.189985765</v>
      </c>
      <c r="EO17" s="6">
        <v>8.2699999999999996E-2</v>
      </c>
      <c r="EP17" s="6">
        <v>0.93300000000000005</v>
      </c>
      <c r="EQ17" s="6">
        <v>2.12E-2</v>
      </c>
      <c r="ER17" s="6">
        <v>1.44E-2</v>
      </c>
      <c r="ES17" s="6">
        <v>7.2050000000000001</v>
      </c>
      <c r="ET17" s="6">
        <v>0.2616</v>
      </c>
      <c r="EU17" s="6">
        <v>0.24410000000000001</v>
      </c>
      <c r="EW17" s="6"/>
      <c r="EX17" s="6"/>
      <c r="EY17" s="6"/>
      <c r="EZ17" s="6"/>
      <c r="FA17" s="6"/>
      <c r="FB17" s="6"/>
    </row>
    <row r="18" spans="1:158" x14ac:dyDescent="0.2">
      <c r="A18" s="3">
        <v>17</v>
      </c>
      <c r="B18" s="3">
        <v>4</v>
      </c>
      <c r="C18">
        <v>9.3196750000000002</v>
      </c>
      <c r="D18" s="3" t="s">
        <v>10</v>
      </c>
      <c r="G18" s="6"/>
      <c r="H18" s="6"/>
      <c r="I18" s="6"/>
      <c r="J18" s="6">
        <v>9.8050798690000001</v>
      </c>
      <c r="K18" s="6">
        <v>0.60014495999999995</v>
      </c>
      <c r="L18" s="6">
        <v>0.65366217900000001</v>
      </c>
      <c r="M18" s="6">
        <v>8.1246069490000004</v>
      </c>
      <c r="N18" s="6">
        <v>0.30545713600000002</v>
      </c>
      <c r="O18" s="6">
        <v>0.289781923</v>
      </c>
      <c r="P18" s="6">
        <v>4.5000610019999998</v>
      </c>
      <c r="Q18" s="6">
        <v>0.19729703100000001</v>
      </c>
      <c r="R18" s="6">
        <v>0.19011172100000001</v>
      </c>
      <c r="S18" s="6">
        <v>10.49032409</v>
      </c>
      <c r="T18" s="6">
        <v>0.34023817299999998</v>
      </c>
      <c r="U18" s="6">
        <v>0.32045359400000001</v>
      </c>
      <c r="V18" s="6">
        <v>5.9471729839999998</v>
      </c>
      <c r="W18" s="6">
        <v>0.21849965700000001</v>
      </c>
      <c r="X18" s="6">
        <v>0.364850067</v>
      </c>
      <c r="Y18" s="6">
        <v>1.0499596389999999</v>
      </c>
      <c r="Z18" s="6">
        <v>7.3677667000000002E-2</v>
      </c>
      <c r="AA18" s="6">
        <v>3.4400427999999997E-2</v>
      </c>
      <c r="AB18" s="6">
        <v>6.4456751130000001</v>
      </c>
      <c r="AC18" s="6">
        <v>0.23039079500000001</v>
      </c>
      <c r="AD18" s="6">
        <v>0.23536399299999999</v>
      </c>
      <c r="AE18" s="6">
        <v>8.1980847190000006</v>
      </c>
      <c r="AF18" s="6">
        <v>0.2901069</v>
      </c>
      <c r="AG18" s="6">
        <v>0.29356428200000001</v>
      </c>
      <c r="AH18" s="6">
        <v>0.59757135299999997</v>
      </c>
      <c r="AI18" s="6">
        <v>4.7171776999999998E-2</v>
      </c>
      <c r="AJ18" s="6">
        <v>2.3645150000000002E-3</v>
      </c>
      <c r="AK18" s="6">
        <v>2.072478067</v>
      </c>
      <c r="AL18" s="6">
        <v>0.13322121200000001</v>
      </c>
      <c r="AM18" s="6">
        <v>5.6330801999999999E-2</v>
      </c>
      <c r="AN18" s="6">
        <v>1.5341020329999999</v>
      </c>
      <c r="AO18" s="6">
        <v>8.6430287999999994E-2</v>
      </c>
      <c r="AP18" s="6">
        <v>0.12184420999999999</v>
      </c>
      <c r="AQ18" s="6">
        <v>38.337248449999997</v>
      </c>
      <c r="AR18" s="6">
        <v>0.64013894199999999</v>
      </c>
      <c r="AS18" s="6">
        <v>0.65591500700000005</v>
      </c>
      <c r="AT18" s="6">
        <v>3.28549516</v>
      </c>
      <c r="AU18" s="6">
        <v>0.25791116200000003</v>
      </c>
      <c r="AV18" s="6">
        <v>0.22697181499999999</v>
      </c>
      <c r="AW18" s="6">
        <v>0.90799339899999998</v>
      </c>
      <c r="AX18" s="6">
        <v>3.68764E-4</v>
      </c>
      <c r="AY18" s="6">
        <v>1.4043946999999999E-2</v>
      </c>
      <c r="AZ18" s="6">
        <v>0.21627127199999999</v>
      </c>
      <c r="BA18" s="6">
        <v>5.210554707</v>
      </c>
      <c r="BB18" s="6">
        <v>0.12744409300000001</v>
      </c>
      <c r="BC18" s="6">
        <v>2.262088919</v>
      </c>
      <c r="BD18" s="6">
        <v>0.158035537</v>
      </c>
      <c r="BE18" s="6">
        <v>8.5452945000000002E-2</v>
      </c>
      <c r="BF18" s="6">
        <v>2.0589470319999998</v>
      </c>
      <c r="BG18" s="6">
        <v>3.4057471999999998E-2</v>
      </c>
      <c r="BH18" s="6">
        <v>2.5938032999999999E-2</v>
      </c>
      <c r="BI18" s="6">
        <v>11.58379586</v>
      </c>
      <c r="BJ18" s="6">
        <v>0.346238453</v>
      </c>
      <c r="BK18" s="6">
        <v>0.32878516800000002</v>
      </c>
      <c r="BL18" s="6">
        <v>0.50067662400000001</v>
      </c>
      <c r="BM18" s="6">
        <v>2.0079116000000001E-2</v>
      </c>
      <c r="BN18" s="6">
        <v>2.007741E-3</v>
      </c>
      <c r="BO18" s="6">
        <v>2.9595675840000002</v>
      </c>
      <c r="BP18" s="6">
        <v>0.10876548</v>
      </c>
      <c r="BQ18" s="6">
        <v>4.9614054999999997E-2</v>
      </c>
      <c r="BR18" s="6">
        <v>2.4256542240000001</v>
      </c>
      <c r="BS18" s="6">
        <v>8.2399852999999995E-2</v>
      </c>
      <c r="BT18" s="6">
        <v>3.4993200000000002E-2</v>
      </c>
      <c r="BU18" s="6">
        <v>1.232128009</v>
      </c>
      <c r="BV18" s="6">
        <v>4.4248797999999999E-2</v>
      </c>
      <c r="BW18" s="6">
        <v>0</v>
      </c>
      <c r="BX18" s="6">
        <v>1.0599979159999999</v>
      </c>
      <c r="BY18" s="6">
        <v>4.6275215000000001E-2</v>
      </c>
      <c r="BZ18" s="6">
        <v>2.6986929E-2</v>
      </c>
      <c r="CA18" s="6"/>
      <c r="CB18" s="6"/>
      <c r="CC18" s="6"/>
      <c r="CD18" s="6"/>
      <c r="CE18" s="6"/>
      <c r="CF18" s="6"/>
      <c r="CG18" s="6"/>
      <c r="CH18" s="6">
        <v>2.6560000000000001</v>
      </c>
      <c r="CI18" s="6">
        <v>0.100909637</v>
      </c>
      <c r="CJ18" s="6">
        <v>1.3186062E-2</v>
      </c>
      <c r="CK18" s="6">
        <v>4.5</v>
      </c>
      <c r="CL18" s="6">
        <v>0.19728978</v>
      </c>
      <c r="CM18" s="6">
        <v>0.19011172100000001</v>
      </c>
      <c r="CN18" s="6">
        <v>1.25</v>
      </c>
      <c r="CO18" s="6">
        <v>0.03</v>
      </c>
      <c r="CP18" s="6">
        <v>9.0877200000000005E-3</v>
      </c>
      <c r="CQ18" s="6">
        <v>1.8232999999999999</v>
      </c>
      <c r="CR18" s="6">
        <v>8.5180645999999999E-2</v>
      </c>
      <c r="CS18" s="6">
        <v>5.6399999999999999E-2</v>
      </c>
      <c r="CT18" s="6">
        <v>0.71809999999999996</v>
      </c>
      <c r="CU18" s="6">
        <v>3.6637503000000002E-2</v>
      </c>
      <c r="CV18" s="6">
        <v>2.1462232000000001E-2</v>
      </c>
      <c r="CW18" s="6">
        <v>0.59399999999999997</v>
      </c>
      <c r="CX18" s="6">
        <v>4.1423719999999997E-2</v>
      </c>
      <c r="CY18" s="6">
        <v>2.2958550000000001E-2</v>
      </c>
      <c r="CZ18" s="6">
        <v>12.2</v>
      </c>
      <c r="DA18" s="6">
        <v>0.41313299999999997</v>
      </c>
      <c r="DB18" s="6">
        <v>0.42797233600000001</v>
      </c>
      <c r="DC18" s="6">
        <v>2.7785000000000002</v>
      </c>
      <c r="DD18" s="6">
        <v>0.107160254</v>
      </c>
      <c r="DE18" s="6">
        <v>8.1516059000000002E-2</v>
      </c>
      <c r="DF18" s="6">
        <v>3.4218000000000002</v>
      </c>
      <c r="DG18" s="6">
        <v>0.14868450699999999</v>
      </c>
      <c r="DH18" s="6">
        <v>0.21920000000000001</v>
      </c>
      <c r="DI18" s="6">
        <v>0.78839999999999999</v>
      </c>
      <c r="DJ18" s="6">
        <v>2.53E-2</v>
      </c>
      <c r="DK18" s="6">
        <v>7.0000000000000001E-3</v>
      </c>
      <c r="DL18" s="6">
        <v>4.0144000000000002</v>
      </c>
      <c r="DM18" s="6">
        <v>0.25269999999999998</v>
      </c>
      <c r="DN18" s="6">
        <v>0.28089999999999998</v>
      </c>
      <c r="DO18" s="6">
        <v>6.6826999999999996</v>
      </c>
      <c r="DP18" s="6">
        <v>0.16700000000000001</v>
      </c>
      <c r="DQ18" s="6">
        <v>0.28070000000000001</v>
      </c>
      <c r="DR18" s="6">
        <v>0.90180000000000005</v>
      </c>
      <c r="DS18" s="6">
        <v>9.6000000000000002E-2</v>
      </c>
      <c r="DT18" s="6">
        <v>3.9699999999999999E-2</v>
      </c>
      <c r="DU18" s="6">
        <v>4.1776</v>
      </c>
      <c r="DV18" s="6">
        <v>0.18540000000000001</v>
      </c>
      <c r="DW18" s="6">
        <v>0.1211</v>
      </c>
      <c r="DX18" s="6">
        <v>9.9275000000000002</v>
      </c>
      <c r="DY18" s="6">
        <v>0.14749999999999999</v>
      </c>
      <c r="DZ18" s="6">
        <v>0.3624</v>
      </c>
      <c r="EA18" s="6">
        <v>0.81399999999999995</v>
      </c>
      <c r="EB18" s="6">
        <v>3.4700000000000002E-2</v>
      </c>
      <c r="EC18" s="6">
        <v>5.7000000000000002E-2</v>
      </c>
      <c r="ED18" s="6">
        <v>5.3979999999999997</v>
      </c>
      <c r="EE18" s="6">
        <v>0.183</v>
      </c>
      <c r="EF18" s="6">
        <v>0.16200000000000001</v>
      </c>
      <c r="EG18" s="6">
        <v>2.0840000000000001</v>
      </c>
      <c r="EH18" s="6">
        <v>9.6000000000000002E-2</v>
      </c>
      <c r="EI18" s="6">
        <v>3.3140914E-2</v>
      </c>
      <c r="EJ18" s="6">
        <v>8.1509999999999998</v>
      </c>
      <c r="EK18" s="6">
        <v>0.30154654600000003</v>
      </c>
      <c r="EL18" s="6">
        <v>0.30868120399999999</v>
      </c>
      <c r="EM18" s="6">
        <v>2.0270000000000001</v>
      </c>
      <c r="EN18" s="6">
        <v>0.153765759</v>
      </c>
      <c r="EO18" s="6">
        <v>5.8099999999999999E-2</v>
      </c>
      <c r="EP18" s="6">
        <v>0.874</v>
      </c>
      <c r="EQ18" s="6">
        <v>1.9800000000000002E-2</v>
      </c>
      <c r="ER18" s="6">
        <v>8.0000000000000002E-3</v>
      </c>
      <c r="ES18" s="6">
        <v>5.266</v>
      </c>
      <c r="ET18" s="6">
        <v>0.20200000000000001</v>
      </c>
      <c r="EU18" s="6">
        <v>0.1855</v>
      </c>
      <c r="EW18" s="6"/>
      <c r="EX18" s="6"/>
      <c r="EY18" s="6"/>
      <c r="EZ18" s="6"/>
      <c r="FA18" s="6"/>
      <c r="FB18" s="6"/>
    </row>
    <row r="19" spans="1:158" x14ac:dyDescent="0.2">
      <c r="A19" s="3">
        <v>18</v>
      </c>
      <c r="B19" s="3">
        <v>4</v>
      </c>
      <c r="C19">
        <v>23.29017</v>
      </c>
      <c r="D19" s="3" t="s">
        <v>10</v>
      </c>
      <c r="G19" s="6"/>
      <c r="H19" s="6"/>
      <c r="I19" s="6"/>
      <c r="J19" s="6">
        <v>6.2695879430000003</v>
      </c>
      <c r="K19" s="6">
        <v>0.50512250999999997</v>
      </c>
      <c r="L19" s="6">
        <v>0.49084967200000001</v>
      </c>
      <c r="M19" s="6">
        <v>6.4899819079999999</v>
      </c>
      <c r="N19" s="6">
        <v>0.25691409100000001</v>
      </c>
      <c r="O19" s="6">
        <v>0.23096861699999999</v>
      </c>
      <c r="P19" s="6">
        <v>2.9026343460000001</v>
      </c>
      <c r="Q19" s="6">
        <v>0.13889416700000001</v>
      </c>
      <c r="R19" s="6">
        <v>0.11931062100000001</v>
      </c>
      <c r="S19" s="6">
        <v>8.1246069490000004</v>
      </c>
      <c r="T19" s="6">
        <v>0.28011403499999998</v>
      </c>
      <c r="U19" s="6">
        <v>0.289781923</v>
      </c>
      <c r="V19" s="6">
        <v>3.7727791069999999</v>
      </c>
      <c r="W19" s="6">
        <v>0.15013364700000001</v>
      </c>
      <c r="X19" s="6">
        <v>0.15034692599999999</v>
      </c>
      <c r="Y19" s="6">
        <v>0.92329637099999995</v>
      </c>
      <c r="Z19" s="6">
        <v>6.5338160000000006E-2</v>
      </c>
      <c r="AA19" s="6">
        <v>3.7911934000000001E-2</v>
      </c>
      <c r="AB19" s="6">
        <v>5.4381121239999999</v>
      </c>
      <c r="AC19" s="6">
        <v>0.20197559300000001</v>
      </c>
      <c r="AD19" s="6">
        <v>9.8193982999999999E-2</v>
      </c>
      <c r="AE19" s="6">
        <v>6.2200278649999996</v>
      </c>
      <c r="AF19" s="6">
        <v>0.23347521199999999</v>
      </c>
      <c r="AG19" s="6">
        <v>0.23182576499999999</v>
      </c>
      <c r="AH19" s="6">
        <v>0.59698101199999998</v>
      </c>
      <c r="AI19" s="6">
        <v>4.7127417999999997E-2</v>
      </c>
      <c r="AJ19" s="7">
        <v>3.49116E-5</v>
      </c>
      <c r="AK19" s="6">
        <v>1.7392875990000001</v>
      </c>
      <c r="AL19" s="6">
        <v>0.113785332</v>
      </c>
      <c r="AM19" s="6">
        <v>4.9969777999999999E-2</v>
      </c>
      <c r="AN19" s="6">
        <v>0.79880883999999996</v>
      </c>
      <c r="AO19" s="6">
        <v>4.6785399999999998E-2</v>
      </c>
      <c r="AP19" s="6">
        <v>3.4382683999999997E-2</v>
      </c>
      <c r="AQ19" s="6">
        <v>35.82035879</v>
      </c>
      <c r="AR19" s="6">
        <v>0.61793674600000004</v>
      </c>
      <c r="AS19" s="6">
        <v>0.67626868799999995</v>
      </c>
      <c r="AT19" s="6">
        <v>2.0034141600000002</v>
      </c>
      <c r="AU19" s="6">
        <v>0.17346254</v>
      </c>
      <c r="AV19" s="6">
        <v>0.19064445599999999</v>
      </c>
      <c r="AW19" s="6">
        <v>0.75461674999999995</v>
      </c>
      <c r="AX19" s="6">
        <v>3.1238499999999998E-4</v>
      </c>
      <c r="AY19" s="6">
        <v>1.1896825E-2</v>
      </c>
      <c r="AZ19" s="6">
        <v>0.18195141000000001</v>
      </c>
      <c r="BA19" s="6">
        <v>4.2166903739999997</v>
      </c>
      <c r="BB19" s="6">
        <v>0.136025958</v>
      </c>
      <c r="BC19" s="6">
        <v>1.1097989180000001</v>
      </c>
      <c r="BD19" s="6">
        <v>8.4358220999999997E-2</v>
      </c>
      <c r="BE19" s="6">
        <v>6.0882970000000002E-2</v>
      </c>
      <c r="BF19" s="6">
        <v>1.8921462870000001</v>
      </c>
      <c r="BG19" s="6">
        <v>3.1223860999999999E-2</v>
      </c>
      <c r="BH19" s="6">
        <v>0</v>
      </c>
      <c r="BI19" s="6">
        <v>9.4583716360000007</v>
      </c>
      <c r="BJ19" s="6">
        <v>0.29565708899999998</v>
      </c>
      <c r="BK19" s="6">
        <v>0.31429199099999999</v>
      </c>
      <c r="BL19" s="6">
        <v>0.48826056200000001</v>
      </c>
      <c r="BM19" s="6">
        <v>1.9588445999999999E-2</v>
      </c>
      <c r="BN19" s="6">
        <v>6.6872299999999997E-4</v>
      </c>
      <c r="BO19" s="6">
        <v>2.3254274540000002</v>
      </c>
      <c r="BP19" s="6">
        <v>8.7494506E-2</v>
      </c>
      <c r="BQ19" s="6">
        <v>1.0992373E-2</v>
      </c>
      <c r="BR19" s="6">
        <v>1.943160325</v>
      </c>
      <c r="BS19" s="6">
        <v>6.7040538999999996E-2</v>
      </c>
      <c r="BT19" s="6">
        <v>8.4025509999999994E-3</v>
      </c>
      <c r="BU19" s="6">
        <v>1.1969359580000001</v>
      </c>
      <c r="BV19" s="6">
        <v>4.3025545999999998E-2</v>
      </c>
      <c r="BW19" s="6">
        <v>3.2109410000000001E-3</v>
      </c>
      <c r="BX19" s="6">
        <v>0.74464199900000005</v>
      </c>
      <c r="BY19" s="6">
        <v>3.2822089999999998E-2</v>
      </c>
      <c r="BZ19" s="6">
        <v>4.8220147999999997E-2</v>
      </c>
      <c r="CA19" s="6"/>
      <c r="CB19" s="6"/>
      <c r="CC19" s="6"/>
      <c r="CD19" s="6"/>
      <c r="CE19" s="6"/>
      <c r="CF19" s="6"/>
      <c r="CG19" s="6"/>
      <c r="CH19" s="6">
        <v>2.25</v>
      </c>
      <c r="CI19" s="6">
        <v>8.6337903999999993E-2</v>
      </c>
      <c r="CJ19" s="6">
        <v>8.8074714999999998E-2</v>
      </c>
      <c r="CK19" s="6">
        <v>2.903</v>
      </c>
      <c r="CL19" s="6">
        <v>0.13888373900000001</v>
      </c>
      <c r="CM19" s="6">
        <v>0.11931062100000001</v>
      </c>
      <c r="CN19" s="6">
        <v>1.115</v>
      </c>
      <c r="CO19" s="6">
        <v>2.7E-2</v>
      </c>
      <c r="CP19" s="6">
        <v>1.1176238E-2</v>
      </c>
      <c r="CQ19" s="6">
        <v>1.3934</v>
      </c>
      <c r="CR19" s="6">
        <v>6.6438513000000005E-2</v>
      </c>
      <c r="CS19" s="6">
        <v>4.2299999999999997E-2</v>
      </c>
      <c r="CT19" s="6">
        <v>0.66320000000000001</v>
      </c>
      <c r="CU19" s="6">
        <v>3.3925018000000001E-2</v>
      </c>
      <c r="CV19" s="6">
        <v>1.6475163000000001E-2</v>
      </c>
      <c r="CW19" s="6">
        <v>0.57440000000000002</v>
      </c>
      <c r="CX19" s="6">
        <v>4.0103287000000001E-2</v>
      </c>
      <c r="CY19" s="6">
        <v>1.8668476E-2</v>
      </c>
      <c r="CZ19" s="6">
        <v>7.56</v>
      </c>
      <c r="DA19" s="6">
        <v>0.30409855099999999</v>
      </c>
      <c r="DB19" s="6">
        <v>0.365463015</v>
      </c>
      <c r="DC19" s="6">
        <v>2.3689</v>
      </c>
      <c r="DD19" s="6">
        <v>9.2324155000000005E-2</v>
      </c>
      <c r="DE19" s="6">
        <v>5.9847307000000002E-2</v>
      </c>
      <c r="DF19" s="6">
        <v>1.6197999999999999</v>
      </c>
      <c r="DG19" s="6">
        <v>7.5156156000000002E-2</v>
      </c>
      <c r="DH19" s="6">
        <v>0.1542</v>
      </c>
      <c r="DI19" s="6">
        <v>0.78210000000000002</v>
      </c>
      <c r="DJ19" s="6">
        <v>2.5100000000000001E-2</v>
      </c>
      <c r="DK19" s="6">
        <v>5.4999999999999997E-3</v>
      </c>
      <c r="DL19" s="6">
        <v>2.4929999999999999</v>
      </c>
      <c r="DM19" s="6">
        <v>0.1699</v>
      </c>
      <c r="DN19" s="6">
        <v>0.15709999999999999</v>
      </c>
      <c r="DO19" s="6">
        <v>4.0682</v>
      </c>
      <c r="DP19" s="6">
        <v>0.10920000000000001</v>
      </c>
      <c r="DQ19" s="6">
        <v>0.19839999999999999</v>
      </c>
      <c r="DR19" s="6">
        <v>0.68469999999999998</v>
      </c>
      <c r="DS19" s="6">
        <v>7.4499999999999997E-2</v>
      </c>
      <c r="DT19" s="6">
        <v>2.06E-2</v>
      </c>
      <c r="DU19" s="6">
        <v>3.3218000000000001</v>
      </c>
      <c r="DV19" s="6">
        <v>0.15210000000000001</v>
      </c>
      <c r="DW19" s="6">
        <v>0.13100000000000001</v>
      </c>
      <c r="DX19" s="6">
        <v>7.0252999999999997</v>
      </c>
      <c r="DY19" s="6">
        <v>0.10440000000000001</v>
      </c>
      <c r="DZ19" s="6">
        <v>0.2535</v>
      </c>
      <c r="EA19" s="6">
        <v>0.76700000000000002</v>
      </c>
      <c r="EB19" s="6">
        <v>3.27E-2</v>
      </c>
      <c r="EC19" s="6">
        <v>0.05</v>
      </c>
      <c r="ED19" s="6">
        <v>4.0579999999999998</v>
      </c>
      <c r="EE19" s="6">
        <v>0.14299999999999999</v>
      </c>
      <c r="EF19" s="6">
        <v>0.125</v>
      </c>
      <c r="EG19" s="6">
        <v>1.7430000000000001</v>
      </c>
      <c r="EH19" s="6">
        <v>8.1000000000000003E-2</v>
      </c>
      <c r="EI19" s="6">
        <v>4.1827192999999999E-2</v>
      </c>
      <c r="EJ19" s="6">
        <v>5.2850000000000001</v>
      </c>
      <c r="EK19" s="6">
        <v>0.22518870099999999</v>
      </c>
      <c r="EL19" s="6">
        <v>0.19747804599999999</v>
      </c>
      <c r="EM19" s="6">
        <v>1.597</v>
      </c>
      <c r="EN19" s="6">
        <v>0.12609043</v>
      </c>
      <c r="EO19" s="6">
        <v>4.2000000000000003E-2</v>
      </c>
      <c r="EP19" s="6">
        <v>0.82899999999999996</v>
      </c>
      <c r="EQ19" s="6">
        <v>1.8800000000000001E-2</v>
      </c>
      <c r="ER19" s="6">
        <v>4.4999999999999997E-3</v>
      </c>
      <c r="ES19" s="6">
        <v>3.306</v>
      </c>
      <c r="ET19" s="6">
        <v>0.1346</v>
      </c>
      <c r="EU19" s="6">
        <v>0.17549999999999999</v>
      </c>
      <c r="EW19" s="6"/>
      <c r="EX19" s="6"/>
      <c r="EY19" s="6"/>
      <c r="EZ19" s="6"/>
      <c r="FA19" s="6"/>
      <c r="FB19" s="6"/>
    </row>
    <row r="20" spans="1:158" x14ac:dyDescent="0.2">
      <c r="A20" s="3">
        <v>19</v>
      </c>
      <c r="B20" s="3">
        <v>4</v>
      </c>
      <c r="C20">
        <v>18.487749999999998</v>
      </c>
      <c r="D20" s="3" t="s">
        <v>10</v>
      </c>
      <c r="G20" s="6"/>
      <c r="H20" s="6"/>
      <c r="I20" s="6"/>
      <c r="J20" s="6">
        <v>3.6345584550000001</v>
      </c>
      <c r="K20" s="6">
        <v>0.38314743499999998</v>
      </c>
      <c r="L20" s="6">
        <v>0.33573639399999999</v>
      </c>
      <c r="M20" s="6"/>
      <c r="N20" s="6"/>
      <c r="O20" s="6"/>
      <c r="P20" s="6">
        <v>1.909137394</v>
      </c>
      <c r="Q20" s="6">
        <v>9.6861185000000002E-2</v>
      </c>
      <c r="R20" s="6">
        <v>8.1692728000000006E-2</v>
      </c>
      <c r="S20" s="6">
        <v>6.4899819079999999</v>
      </c>
      <c r="T20" s="6">
        <v>0.23394237700000001</v>
      </c>
      <c r="U20" s="6">
        <v>0.23096861699999999</v>
      </c>
      <c r="V20" s="6">
        <v>2.8447700650000001</v>
      </c>
      <c r="W20" s="6">
        <v>0.117368129</v>
      </c>
      <c r="X20" s="6">
        <v>0.10028000099999999</v>
      </c>
      <c r="Y20" s="6">
        <v>0.82323313899999995</v>
      </c>
      <c r="Z20" s="6">
        <v>5.8649452999999997E-2</v>
      </c>
      <c r="AA20" s="6">
        <v>2.462864E-2</v>
      </c>
      <c r="AB20" s="6">
        <v>4.4864560630000003</v>
      </c>
      <c r="AC20" s="6">
        <v>0.17301872900000001</v>
      </c>
      <c r="AD20" s="6">
        <v>0.16308441600000001</v>
      </c>
      <c r="AE20" s="6">
        <v>4.6380070780000002</v>
      </c>
      <c r="AF20" s="6">
        <v>0.182979155</v>
      </c>
      <c r="AG20" s="6">
        <v>0.18694646600000001</v>
      </c>
      <c r="AH20" s="6">
        <v>0.57768377199999998</v>
      </c>
      <c r="AI20" s="6">
        <v>4.5675061000000003E-2</v>
      </c>
      <c r="AJ20" s="6">
        <v>1.386146E-3</v>
      </c>
      <c r="AK20" s="6">
        <v>1.481556302</v>
      </c>
      <c r="AL20" s="6">
        <v>9.8271940000000002E-2</v>
      </c>
      <c r="AM20" s="6">
        <v>3.6306287E-2</v>
      </c>
      <c r="AN20" s="6">
        <v>0.68346109499999996</v>
      </c>
      <c r="AO20" s="6">
        <v>4.0279667999999998E-2</v>
      </c>
      <c r="AP20" s="6">
        <v>9.3400700000000004E-4</v>
      </c>
      <c r="AQ20" s="6">
        <v>33.23144714</v>
      </c>
      <c r="AR20" s="6">
        <v>0.59235008300000003</v>
      </c>
      <c r="AS20" s="6">
        <v>0.66183630199999999</v>
      </c>
      <c r="AT20" s="6">
        <v>1.1104271219999999</v>
      </c>
      <c r="AU20" s="6">
        <v>0.103573263</v>
      </c>
      <c r="AV20" s="6">
        <v>0.10202691999999999</v>
      </c>
      <c r="AW20" s="6">
        <v>0.69398982399999998</v>
      </c>
      <c r="AX20" s="6">
        <v>3.1454999999999998E-4</v>
      </c>
      <c r="AY20" s="6">
        <v>1.1979289000000001E-2</v>
      </c>
      <c r="AZ20" s="6">
        <v>0.14611829300000001</v>
      </c>
      <c r="BA20" s="6">
        <v>3.2567216480000001</v>
      </c>
      <c r="BB20" s="6">
        <v>0.106965985</v>
      </c>
      <c r="BC20" s="6">
        <v>0.80772627200000002</v>
      </c>
      <c r="BD20" s="6">
        <v>6.2847236000000001E-2</v>
      </c>
      <c r="BE20" s="6">
        <v>3.8282214000000002E-2</v>
      </c>
      <c r="BF20" s="6">
        <v>1.856940413</v>
      </c>
      <c r="BG20" s="6">
        <v>3.0625784E-2</v>
      </c>
      <c r="BH20" s="6">
        <v>2.7909265999999999E-2</v>
      </c>
      <c r="BI20" s="6">
        <v>7.6913885530000003</v>
      </c>
      <c r="BJ20" s="6">
        <v>0.249939525</v>
      </c>
      <c r="BK20" s="6">
        <v>0.22743443199999999</v>
      </c>
      <c r="BL20" s="6">
        <v>0.49890223900000003</v>
      </c>
      <c r="BM20" s="6">
        <v>2.0009016000000001E-2</v>
      </c>
      <c r="BN20" s="6">
        <v>1.5611570000000001E-3</v>
      </c>
      <c r="BO20" s="6">
        <v>1.782797374</v>
      </c>
      <c r="BP20" s="6">
        <v>6.8472462999999997E-2</v>
      </c>
      <c r="BQ20" s="6">
        <v>3.5741815000000003E-2</v>
      </c>
      <c r="BR20" s="6">
        <v>1.7580963199999999</v>
      </c>
      <c r="BS20" s="6">
        <v>6.1021279999999997E-2</v>
      </c>
      <c r="BT20" s="6">
        <v>7.0602770000000002E-3</v>
      </c>
      <c r="BU20" s="6">
        <v>1.1376577189999999</v>
      </c>
      <c r="BV20" s="6">
        <v>4.0959845000000002E-2</v>
      </c>
      <c r="BW20" s="6">
        <v>8.8948870000000006E-3</v>
      </c>
      <c r="BX20" s="6">
        <v>0.63038470499999999</v>
      </c>
      <c r="BY20" s="6">
        <v>2.7883486999999998E-2</v>
      </c>
      <c r="BZ20" s="6">
        <v>9.4293950000000001E-3</v>
      </c>
      <c r="CA20" s="6"/>
      <c r="CB20" s="6"/>
      <c r="CC20" s="6"/>
      <c r="CD20" s="6"/>
      <c r="CE20" s="6"/>
      <c r="CF20" s="6"/>
      <c r="CG20" s="6"/>
      <c r="CH20" s="6">
        <v>1.86</v>
      </c>
      <c r="CI20" s="6">
        <v>7.2069777000000002E-2</v>
      </c>
      <c r="CJ20" s="6">
        <v>4.8177795000000002E-2</v>
      </c>
      <c r="CK20" s="6">
        <v>1.909</v>
      </c>
      <c r="CL20" s="6">
        <v>9.6851242000000004E-2</v>
      </c>
      <c r="CM20" s="6">
        <v>8.1692728000000006E-2</v>
      </c>
      <c r="CN20" s="6">
        <v>1.0309999999999999</v>
      </c>
      <c r="CO20" s="6">
        <v>2.5000000000000001E-2</v>
      </c>
      <c r="CP20" s="6">
        <v>9.2623949999999997E-3</v>
      </c>
      <c r="CQ20" s="6">
        <v>1.1917</v>
      </c>
      <c r="CR20" s="6">
        <v>5.7378229000000003E-2</v>
      </c>
      <c r="CS20" s="6">
        <v>3.3000000000000002E-2</v>
      </c>
      <c r="CT20" s="6">
        <v>0.64449999999999996</v>
      </c>
      <c r="CU20" s="6">
        <v>3.2995231999999999E-2</v>
      </c>
      <c r="CV20" s="6">
        <v>1.7210054999999998E-2</v>
      </c>
      <c r="CW20" s="6">
        <v>0.57830000000000004</v>
      </c>
      <c r="CX20" s="6">
        <v>4.0363443999999998E-2</v>
      </c>
      <c r="CY20" s="6">
        <v>2.1143249999999999E-2</v>
      </c>
      <c r="CZ20" s="6">
        <v>5.78</v>
      </c>
      <c r="DA20" s="6">
        <v>0.250479444</v>
      </c>
      <c r="DB20" s="6">
        <v>0.31419316400000002</v>
      </c>
      <c r="DC20" s="6">
        <v>2.0284</v>
      </c>
      <c r="DD20" s="6">
        <v>7.9752407999999997E-2</v>
      </c>
      <c r="DE20" s="6">
        <v>5.5950909E-2</v>
      </c>
      <c r="DF20" s="6">
        <v>1.0310999999999999</v>
      </c>
      <c r="DG20" s="6">
        <v>4.8925038999999997E-2</v>
      </c>
      <c r="DH20" s="6">
        <v>8.0999999999999996E-3</v>
      </c>
      <c r="DI20" s="6">
        <v>0.76719999999999999</v>
      </c>
      <c r="DJ20" s="6">
        <v>2.46E-2</v>
      </c>
      <c r="DK20" s="6">
        <v>3.0999999999999999E-3</v>
      </c>
      <c r="DL20" s="6">
        <v>1.6168</v>
      </c>
      <c r="DM20" s="6">
        <v>0.1157</v>
      </c>
      <c r="DN20" s="6">
        <v>9.01E-2</v>
      </c>
      <c r="DO20" s="6">
        <v>2.4388000000000001</v>
      </c>
      <c r="DP20" s="6">
        <v>6.8599999999999994E-2</v>
      </c>
      <c r="DQ20" s="6">
        <v>9.8500000000000004E-2</v>
      </c>
      <c r="DR20" s="6">
        <v>0.58660000000000001</v>
      </c>
      <c r="DS20" s="6">
        <v>6.4399999999999999E-2</v>
      </c>
      <c r="DT20" s="6">
        <v>1.2999999999999999E-2</v>
      </c>
      <c r="DU20" s="6">
        <v>2.4169</v>
      </c>
      <c r="DV20" s="6">
        <v>0.1145</v>
      </c>
      <c r="DW20" s="6">
        <v>0.13100000000000001</v>
      </c>
      <c r="DX20" s="6">
        <v>4.5488999999999997</v>
      </c>
      <c r="DY20" s="6">
        <v>6.7599999999999993E-2</v>
      </c>
      <c r="DZ20" s="6">
        <v>0.13539999999999999</v>
      </c>
      <c r="EA20" s="6">
        <v>0.72799999999999998</v>
      </c>
      <c r="EB20" s="6">
        <v>3.1099999999999999E-2</v>
      </c>
      <c r="EC20" s="6">
        <v>0.06</v>
      </c>
      <c r="ED20" s="6">
        <v>3.0459999999999998</v>
      </c>
      <c r="EE20" s="6">
        <v>0.11</v>
      </c>
      <c r="EF20" s="6">
        <v>8.4000000000000005E-2</v>
      </c>
      <c r="EG20" s="6">
        <v>1.48</v>
      </c>
      <c r="EH20" s="6">
        <v>6.9000000000000006E-2</v>
      </c>
      <c r="EI20" s="6">
        <v>2.1396398E-2</v>
      </c>
      <c r="EJ20" s="6">
        <v>3.5219999999999998</v>
      </c>
      <c r="EK20" s="6">
        <v>0.16554379999999999</v>
      </c>
      <c r="EL20" s="6">
        <v>0.10577254899999999</v>
      </c>
      <c r="EM20" s="6">
        <v>1.367</v>
      </c>
      <c r="EN20" s="6">
        <v>0.11027579799999999</v>
      </c>
      <c r="EO20" s="6">
        <v>2.2700000000000001E-2</v>
      </c>
      <c r="EP20" s="6">
        <v>0.82099999999999995</v>
      </c>
      <c r="EQ20" s="6">
        <v>1.8599999999999998E-2</v>
      </c>
      <c r="ER20" s="6">
        <v>7.4000000000000003E-3</v>
      </c>
      <c r="ES20" s="6">
        <v>2.0459999999999998</v>
      </c>
      <c r="ET20" s="6">
        <v>8.6699999999999999E-2</v>
      </c>
      <c r="EU20" s="6">
        <v>0.10299999999999999</v>
      </c>
      <c r="EW20" s="6"/>
      <c r="EX20" s="6"/>
      <c r="EY20" s="6"/>
      <c r="EZ20" s="6"/>
      <c r="FA20" s="6"/>
      <c r="FB20" s="6"/>
    </row>
    <row r="21" spans="1:158" x14ac:dyDescent="0.2">
      <c r="A21" s="3">
        <v>20</v>
      </c>
      <c r="B21" s="3">
        <v>4</v>
      </c>
      <c r="C21">
        <v>17.869710000000001</v>
      </c>
      <c r="D21" s="3" t="s">
        <v>10</v>
      </c>
      <c r="G21" s="6"/>
      <c r="H21" s="6"/>
      <c r="I21" s="6"/>
      <c r="J21" s="6">
        <v>2.0633146</v>
      </c>
      <c r="K21" s="6">
        <v>0.26653212100000001</v>
      </c>
      <c r="L21" s="6">
        <v>0.189268833</v>
      </c>
      <c r="M21" s="6"/>
      <c r="N21" s="6"/>
      <c r="O21" s="6"/>
      <c r="P21" s="6">
        <v>1.342889598</v>
      </c>
      <c r="Q21" s="6">
        <v>7.0556407000000002E-2</v>
      </c>
      <c r="R21" s="6">
        <v>4.8517844999999997E-2</v>
      </c>
      <c r="S21" s="6"/>
      <c r="T21" s="6"/>
      <c r="U21" s="6"/>
      <c r="V21" s="6">
        <v>2.3941856939999999</v>
      </c>
      <c r="W21" s="6">
        <v>0.100574175</v>
      </c>
      <c r="X21" s="6">
        <v>3.8143024999999997E-2</v>
      </c>
      <c r="Y21" s="6">
        <v>0.78941893799999996</v>
      </c>
      <c r="Z21" s="6">
        <v>5.6368735000000003E-2</v>
      </c>
      <c r="AA21" s="6">
        <v>2.7389857E-2</v>
      </c>
      <c r="AB21" s="6">
        <v>3.458950905</v>
      </c>
      <c r="AC21" s="6">
        <v>0.139153468</v>
      </c>
      <c r="AD21" s="6">
        <v>0.112978671</v>
      </c>
      <c r="AE21" s="6">
        <v>3.4556605020000002</v>
      </c>
      <c r="AF21" s="6">
        <v>0.14174049699999999</v>
      </c>
      <c r="AG21" s="6">
        <v>0.14244046899999999</v>
      </c>
      <c r="AH21" s="6">
        <v>0.580269335</v>
      </c>
      <c r="AI21" s="6">
        <v>4.5869919000000002E-2</v>
      </c>
      <c r="AJ21" s="6">
        <v>0</v>
      </c>
      <c r="AK21" s="6">
        <v>1.233209443</v>
      </c>
      <c r="AL21" s="6">
        <v>8.2909780000000002E-2</v>
      </c>
      <c r="AM21" s="6">
        <v>3.3522840999999998E-2</v>
      </c>
      <c r="AN21" s="6">
        <v>0.67334318100000001</v>
      </c>
      <c r="AO21" s="6">
        <v>3.9705127999999999E-2</v>
      </c>
      <c r="AP21" s="6">
        <v>4.4544379999999998E-3</v>
      </c>
      <c r="AQ21" s="6">
        <v>30.716131879999999</v>
      </c>
      <c r="AR21" s="6">
        <v>0.56286152499999997</v>
      </c>
      <c r="AS21" s="6">
        <v>0.54028984800000002</v>
      </c>
      <c r="AT21" s="6">
        <v>0.76284331599999999</v>
      </c>
      <c r="AU21" s="6">
        <v>7.3359196000000002E-2</v>
      </c>
      <c r="AV21" s="6">
        <v>1.6246179999999999E-2</v>
      </c>
      <c r="AW21" s="6">
        <v>0.64901017400000005</v>
      </c>
      <c r="AX21" s="7">
        <v>4.8789099999999998E-19</v>
      </c>
      <c r="AY21" s="7">
        <v>1.8580799999999999E-17</v>
      </c>
      <c r="AZ21" s="6">
        <v>0.122687592</v>
      </c>
      <c r="BA21" s="6">
        <v>2.6677593669999999</v>
      </c>
      <c r="BB21" s="6">
        <v>7.5468719000000004E-2</v>
      </c>
      <c r="BC21" s="6">
        <v>0.69636267500000004</v>
      </c>
      <c r="BD21" s="6">
        <v>5.4658264999999998E-2</v>
      </c>
      <c r="BE21" s="6">
        <v>3.7086729999999998E-2</v>
      </c>
      <c r="BF21" s="6">
        <v>1.836918917</v>
      </c>
      <c r="BG21" s="6">
        <v>3.0285658999999999E-2</v>
      </c>
      <c r="BH21" s="6">
        <v>1.105742E-2</v>
      </c>
      <c r="BI21" s="6">
        <v>6.3090873250000001</v>
      </c>
      <c r="BJ21" s="6">
        <v>0.21157130199999999</v>
      </c>
      <c r="BK21" s="6">
        <v>0.20798114400000001</v>
      </c>
      <c r="BL21" s="6">
        <v>0.48536200000000002</v>
      </c>
      <c r="BM21" s="6">
        <v>1.9473846E-2</v>
      </c>
      <c r="BN21" s="6">
        <v>1.174806E-3</v>
      </c>
      <c r="BO21" s="6">
        <v>1.4433157489999999</v>
      </c>
      <c r="BP21" s="6">
        <v>5.6164362000000002E-2</v>
      </c>
      <c r="BQ21" s="6">
        <v>2.9540337E-2</v>
      </c>
      <c r="BR21" s="6">
        <v>1.582412699</v>
      </c>
      <c r="BS21" s="6">
        <v>5.5239597000000001E-2</v>
      </c>
      <c r="BT21" s="6">
        <v>9.7663579999999993E-3</v>
      </c>
      <c r="BU21" s="6">
        <v>1.133094528</v>
      </c>
      <c r="BV21" s="6">
        <v>4.0800556000000002E-2</v>
      </c>
      <c r="BW21" s="6">
        <v>6.0581800000000005E-4</v>
      </c>
      <c r="BX21" s="6">
        <v>0.57385350300000004</v>
      </c>
      <c r="BY21" s="6">
        <v>2.5427157999999998E-2</v>
      </c>
      <c r="BZ21" s="6">
        <v>4.3797990000000002E-3</v>
      </c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>
        <v>1.343</v>
      </c>
      <c r="CL21" s="6">
        <v>7.0547946E-2</v>
      </c>
      <c r="CM21" s="6">
        <v>4.8517844999999997E-2</v>
      </c>
      <c r="CN21" s="6">
        <v>0.94499999999999995</v>
      </c>
      <c r="CO21" s="6">
        <v>2.3E-2</v>
      </c>
      <c r="CP21" s="6">
        <v>4.8153240000000002E-3</v>
      </c>
      <c r="CQ21" s="6">
        <v>1.0427</v>
      </c>
      <c r="CR21" s="6">
        <v>5.0565652000000003E-2</v>
      </c>
      <c r="CS21" s="6">
        <v>2.4E-2</v>
      </c>
      <c r="CT21" s="6">
        <v>0.629</v>
      </c>
      <c r="CU21" s="6">
        <v>3.2226900000000003E-2</v>
      </c>
      <c r="CV21" s="6">
        <v>1.5431425E-2</v>
      </c>
      <c r="CW21" s="6">
        <v>0.56559999999999999</v>
      </c>
      <c r="CX21" s="6">
        <v>3.9502991000000001E-2</v>
      </c>
      <c r="CY21" s="6">
        <v>2.4358955000000002E-2</v>
      </c>
      <c r="CZ21" s="6">
        <v>4.25</v>
      </c>
      <c r="DA21" s="6">
        <v>0.197404884</v>
      </c>
      <c r="DB21" s="6">
        <v>0.27334382200000001</v>
      </c>
      <c r="DC21" s="6">
        <v>1.7374000000000001</v>
      </c>
      <c r="DD21" s="6">
        <v>6.8830076000000004E-2</v>
      </c>
      <c r="DE21" s="6">
        <v>5.2578461E-2</v>
      </c>
      <c r="DF21" s="6">
        <v>0.8488</v>
      </c>
      <c r="DG21" s="6">
        <v>4.0559471E-2</v>
      </c>
      <c r="DH21" s="6">
        <v>1.5900000000000001E-2</v>
      </c>
      <c r="DI21" s="6">
        <v>0.75539999999999996</v>
      </c>
      <c r="DJ21" s="6">
        <v>2.4199999999999999E-2</v>
      </c>
      <c r="DK21" s="6">
        <v>6.1000000000000004E-3</v>
      </c>
      <c r="DL21" s="6">
        <v>1.19</v>
      </c>
      <c r="DM21" s="6">
        <v>8.7300000000000003E-2</v>
      </c>
      <c r="DN21" s="6">
        <v>4.2500000000000003E-2</v>
      </c>
      <c r="DO21" s="6">
        <v>1.5949</v>
      </c>
      <c r="DP21" s="6">
        <v>4.5999999999999999E-2</v>
      </c>
      <c r="DQ21" s="6">
        <v>7.1499999999999994E-2</v>
      </c>
      <c r="DR21" s="6">
        <v>0.53480000000000005</v>
      </c>
      <c r="DS21" s="6">
        <v>5.8999999999999997E-2</v>
      </c>
      <c r="DT21" s="6">
        <v>3.3E-3</v>
      </c>
      <c r="DU21" s="6">
        <v>1.7782</v>
      </c>
      <c r="DV21" s="6">
        <v>8.6300000000000002E-2</v>
      </c>
      <c r="DW21" s="6">
        <v>7.0499999999999993E-2</v>
      </c>
      <c r="DX21" s="6">
        <v>2.5598999999999998</v>
      </c>
      <c r="DY21" s="6">
        <v>3.7999999999999999E-2</v>
      </c>
      <c r="DZ21" s="6">
        <v>2.64E-2</v>
      </c>
      <c r="EA21" s="6">
        <v>0.72799999999999998</v>
      </c>
      <c r="EB21" s="6">
        <v>3.1E-2</v>
      </c>
      <c r="EC21" s="6">
        <v>5.0999999999999997E-2</v>
      </c>
      <c r="ED21" s="6">
        <v>2.464</v>
      </c>
      <c r="EE21" s="6">
        <v>0.09</v>
      </c>
      <c r="EF21" s="6">
        <v>4.3999999999999997E-2</v>
      </c>
      <c r="EG21" s="6">
        <v>1.3420000000000001</v>
      </c>
      <c r="EH21" s="6">
        <v>6.3E-2</v>
      </c>
      <c r="EI21" s="6">
        <v>8.1065930000000005E-3</v>
      </c>
      <c r="EJ21" s="6">
        <v>2.532</v>
      </c>
      <c r="EK21" s="6">
        <v>0.126291299</v>
      </c>
      <c r="EL21" s="6">
        <v>4.3976934000000002E-2</v>
      </c>
      <c r="EM21" s="6">
        <v>1.216</v>
      </c>
      <c r="EN21" s="6">
        <v>9.9585193000000002E-2</v>
      </c>
      <c r="EO21" s="6">
        <v>1.9099999999999999E-2</v>
      </c>
      <c r="EP21" s="6">
        <v>0.80300000000000005</v>
      </c>
      <c r="EQ21" s="6">
        <v>1.83E-2</v>
      </c>
      <c r="ER21" s="6">
        <v>5.4999999999999997E-3</v>
      </c>
      <c r="ES21" s="6">
        <v>1.4059999999999999</v>
      </c>
      <c r="ET21" s="6">
        <v>6.08E-2</v>
      </c>
      <c r="EU21" s="6">
        <v>4.3900000000000002E-2</v>
      </c>
      <c r="EW21" s="6"/>
      <c r="EX21" s="6"/>
      <c r="EY21" s="6"/>
      <c r="EZ21" s="6"/>
      <c r="FA21" s="6"/>
      <c r="FB21" s="6"/>
    </row>
    <row r="22" spans="1:158" x14ac:dyDescent="0.2">
      <c r="A22" s="3">
        <v>21</v>
      </c>
      <c r="B22" s="3">
        <v>5</v>
      </c>
      <c r="C22">
        <v>15.12031</v>
      </c>
      <c r="D22" s="3" t="s">
        <v>10</v>
      </c>
      <c r="G22" s="6"/>
      <c r="H22" s="6"/>
      <c r="I22" s="6"/>
      <c r="J22" s="6">
        <v>1.2218785169999999</v>
      </c>
      <c r="K22" s="6">
        <v>0.17950327799999999</v>
      </c>
      <c r="L22" s="6">
        <v>9.2599538999999995E-2</v>
      </c>
      <c r="M22" s="6"/>
      <c r="N22" s="6"/>
      <c r="O22" s="6"/>
      <c r="P22" s="6">
        <v>0.95949207199999997</v>
      </c>
      <c r="Q22" s="6">
        <v>5.1656858E-2</v>
      </c>
      <c r="R22" s="6">
        <v>3.0364546999999999E-2</v>
      </c>
      <c r="S22" s="6"/>
      <c r="T22" s="6"/>
      <c r="U22" s="6"/>
      <c r="V22" s="6">
        <v>2.5102952620000001</v>
      </c>
      <c r="W22" s="6">
        <v>0.10495989</v>
      </c>
      <c r="X22" s="6">
        <v>1.7365938000000001E-2</v>
      </c>
      <c r="Y22" s="6">
        <v>0.65530004900000005</v>
      </c>
      <c r="Z22" s="6">
        <v>4.7219186000000003E-2</v>
      </c>
      <c r="AA22" s="6">
        <v>3.8458566E-2</v>
      </c>
      <c r="AB22" s="6">
        <v>2.711257748</v>
      </c>
      <c r="AC22" s="6">
        <v>0.112612343</v>
      </c>
      <c r="AD22" s="6">
        <v>0.109024497</v>
      </c>
      <c r="AE22" s="6">
        <v>2.513183594</v>
      </c>
      <c r="AF22" s="6">
        <v>0.10644854099999999</v>
      </c>
      <c r="AG22" s="6">
        <v>0.126601143</v>
      </c>
      <c r="AH22" s="6">
        <v>0.569299954</v>
      </c>
      <c r="AI22" s="6">
        <v>4.5042664000000003E-2</v>
      </c>
      <c r="AJ22" s="6">
        <v>1.8472200000000001E-4</v>
      </c>
      <c r="AK22" s="6">
        <v>1.0482172999999999</v>
      </c>
      <c r="AL22" s="6">
        <v>7.1192693000000001E-2</v>
      </c>
      <c r="AM22" s="6">
        <v>2.9105898000000002E-2</v>
      </c>
      <c r="AN22" s="6">
        <v>0.64894824299999998</v>
      </c>
      <c r="AO22" s="6">
        <v>3.8317280000000002E-2</v>
      </c>
      <c r="AP22" s="6">
        <v>2.550189E-3</v>
      </c>
      <c r="AQ22" s="6">
        <v>28.654938649999998</v>
      </c>
      <c r="AR22" s="6">
        <v>0.542128202</v>
      </c>
      <c r="AS22" s="6">
        <v>0.57464949799999998</v>
      </c>
      <c r="AT22" s="6">
        <v>0.69865101900000004</v>
      </c>
      <c r="AU22" s="6">
        <v>6.7573065000000002E-2</v>
      </c>
      <c r="AV22" s="6">
        <v>1.8547799999999999E-4</v>
      </c>
      <c r="AW22" s="6">
        <v>0.62936988299999996</v>
      </c>
      <c r="AX22" s="6">
        <v>1.26857E-4</v>
      </c>
      <c r="AY22" s="6">
        <v>4.8312149999999998E-3</v>
      </c>
      <c r="AZ22" s="6">
        <v>0.102548864</v>
      </c>
      <c r="BA22" s="6">
        <v>2.18404504</v>
      </c>
      <c r="BB22" s="6">
        <v>8.4546065000000004E-2</v>
      </c>
      <c r="BC22" s="6">
        <v>0.67519865599999995</v>
      </c>
      <c r="BD22" s="6">
        <v>5.3085700999999999E-2</v>
      </c>
      <c r="BE22" s="6">
        <v>4.0440494E-2</v>
      </c>
      <c r="BF22" s="6">
        <v>1.767940047</v>
      </c>
      <c r="BG22" s="6">
        <v>2.9113845999999999E-2</v>
      </c>
      <c r="BH22" s="6">
        <v>6.7476259999999996E-3</v>
      </c>
      <c r="BI22" s="6">
        <v>4.9997047669999999</v>
      </c>
      <c r="BJ22" s="6">
        <v>0.17289510999999999</v>
      </c>
      <c r="BK22" s="6">
        <v>0.184250255</v>
      </c>
      <c r="BL22" s="6">
        <v>0.498409133</v>
      </c>
      <c r="BM22" s="6">
        <v>1.9989534E-2</v>
      </c>
      <c r="BN22" s="6">
        <v>0</v>
      </c>
      <c r="BO22" s="6">
        <v>1.0545966630000001</v>
      </c>
      <c r="BP22" s="6">
        <v>4.1666664999999999E-2</v>
      </c>
      <c r="BQ22" s="6">
        <v>1.7547177000000001E-2</v>
      </c>
      <c r="BR22" s="6">
        <v>1.4638062789999999</v>
      </c>
      <c r="BS22" s="6">
        <v>5.1298530000000002E-2</v>
      </c>
      <c r="BT22" s="6">
        <v>1.9744480000000002E-3</v>
      </c>
      <c r="BU22" s="6">
        <v>1.142661366</v>
      </c>
      <c r="BV22" s="6">
        <v>4.1134464000000003E-2</v>
      </c>
      <c r="BW22" s="6">
        <v>6.4090199999999996E-3</v>
      </c>
      <c r="BX22" s="6">
        <v>0.56185340399999995</v>
      </c>
      <c r="BY22" s="6">
        <v>2.4904643000000001E-2</v>
      </c>
      <c r="BZ22" s="6">
        <v>0</v>
      </c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>
        <v>0.95899999999999996</v>
      </c>
      <c r="CL22" s="6">
        <v>5.1650023000000003E-2</v>
      </c>
      <c r="CM22" s="6">
        <v>3.0364546999999999E-2</v>
      </c>
      <c r="CN22" s="6"/>
      <c r="CO22" s="6"/>
      <c r="CP22" s="6"/>
      <c r="CQ22" s="6">
        <v>0.9768</v>
      </c>
      <c r="CR22" s="6">
        <v>4.7525246E-2</v>
      </c>
      <c r="CS22" s="6">
        <v>2.23E-2</v>
      </c>
      <c r="CT22" s="6">
        <v>0.63200000000000001</v>
      </c>
      <c r="CU22" s="6">
        <v>3.2374674999999999E-2</v>
      </c>
      <c r="CV22" s="6">
        <v>1.4450614000000001E-2</v>
      </c>
      <c r="CW22" s="6">
        <v>0.54569999999999996</v>
      </c>
      <c r="CX22" s="6">
        <v>3.8160105999999999E-2</v>
      </c>
      <c r="CY22" s="6">
        <v>2.1224653999999999E-2</v>
      </c>
      <c r="CZ22" s="6">
        <v>3.07</v>
      </c>
      <c r="DA22" s="6">
        <v>0.150790961</v>
      </c>
      <c r="DB22" s="6">
        <v>0.236528506</v>
      </c>
      <c r="DC22" s="6">
        <v>1.4922</v>
      </c>
      <c r="DD22" s="6">
        <v>5.9497024000000003E-2</v>
      </c>
      <c r="DE22" s="6">
        <v>4.6514328000000001E-2</v>
      </c>
      <c r="DF22" s="6">
        <v>0.75170000000000003</v>
      </c>
      <c r="DG22" s="6">
        <v>3.6053943999999997E-2</v>
      </c>
      <c r="DH22" s="6">
        <v>9.4999999999999998E-3</v>
      </c>
      <c r="DI22" s="6">
        <v>0.76849999999999996</v>
      </c>
      <c r="DJ22" s="6">
        <v>2.46E-2</v>
      </c>
      <c r="DK22" s="6">
        <v>4.3E-3</v>
      </c>
      <c r="DL22" s="6">
        <v>0.99529999999999996</v>
      </c>
      <c r="DM22" s="6">
        <v>7.3800000000000004E-2</v>
      </c>
      <c r="DN22" s="6">
        <v>2.3599999999999999E-2</v>
      </c>
      <c r="DO22" s="6">
        <v>0.9546</v>
      </c>
      <c r="DP22" s="6">
        <v>2.81E-2</v>
      </c>
      <c r="DQ22" s="6">
        <v>4.8599999999999997E-2</v>
      </c>
      <c r="DR22" s="6">
        <v>0.50729999999999997</v>
      </c>
      <c r="DS22" s="6">
        <v>5.62E-2</v>
      </c>
      <c r="DT22" s="6">
        <v>6.8999999999999999E-3</v>
      </c>
      <c r="DU22" s="6">
        <v>1.4351</v>
      </c>
      <c r="DV22" s="6">
        <v>7.0599999999999996E-2</v>
      </c>
      <c r="DW22" s="6">
        <v>6.4799999999999996E-2</v>
      </c>
      <c r="DX22" s="6">
        <v>1.3268</v>
      </c>
      <c r="DY22" s="6">
        <v>1.9699999999999999E-2</v>
      </c>
      <c r="DZ22" s="6">
        <v>1.5699999999999999E-2</v>
      </c>
      <c r="EA22" s="6">
        <v>0.72099999999999997</v>
      </c>
      <c r="EB22" s="6">
        <v>3.0800000000000001E-2</v>
      </c>
      <c r="EC22" s="6">
        <v>5.3999999999999999E-2</v>
      </c>
      <c r="ED22" s="6">
        <v>2.0150000000000001</v>
      </c>
      <c r="EE22" s="6">
        <v>7.4999999999999997E-2</v>
      </c>
      <c r="EF22" s="6">
        <v>5.0999999999999997E-2</v>
      </c>
      <c r="EG22" s="6">
        <v>1.216</v>
      </c>
      <c r="EH22" s="6">
        <v>5.8000000000000003E-2</v>
      </c>
      <c r="EI22" s="6">
        <v>0</v>
      </c>
      <c r="EJ22" s="6">
        <v>2.0409999999999999</v>
      </c>
      <c r="EK22" s="6">
        <v>0.10501800999999999</v>
      </c>
      <c r="EL22" s="6">
        <v>1.1419759999999999E-2</v>
      </c>
      <c r="EM22" s="6">
        <v>1.109</v>
      </c>
      <c r="EN22" s="6">
        <v>9.1772970999999995E-2</v>
      </c>
      <c r="EO22" s="6">
        <v>7.9000000000000008E-3</v>
      </c>
      <c r="EP22" s="6">
        <v>0.79400000000000004</v>
      </c>
      <c r="EQ22" s="6">
        <v>1.8100000000000002E-2</v>
      </c>
      <c r="ER22" s="6">
        <v>3.5000000000000001E-3</v>
      </c>
      <c r="ES22" s="6">
        <v>1.0820000000000001</v>
      </c>
      <c r="ET22" s="6">
        <v>4.7300000000000002E-2</v>
      </c>
      <c r="EU22" s="6">
        <v>0</v>
      </c>
      <c r="EW22" s="6"/>
      <c r="EX22" s="6"/>
      <c r="EY22" s="6"/>
      <c r="EZ22" s="6"/>
      <c r="FA22" s="6"/>
      <c r="FB22" s="6"/>
    </row>
    <row r="23" spans="1:158" x14ac:dyDescent="0.2">
      <c r="A23" s="3">
        <v>22</v>
      </c>
      <c r="B23" s="3">
        <v>5</v>
      </c>
      <c r="C23">
        <v>17.312339999999999</v>
      </c>
      <c r="D23" s="3" t="s">
        <v>10</v>
      </c>
      <c r="G23" s="6"/>
      <c r="H23" s="6"/>
      <c r="I23" s="6"/>
      <c r="J23" s="6">
        <v>0.96027845000000001</v>
      </c>
      <c r="K23" s="6">
        <v>0.147360723</v>
      </c>
      <c r="L23" s="6">
        <v>1.1103923E-2</v>
      </c>
      <c r="M23" s="6"/>
      <c r="N23" s="6"/>
      <c r="O23" s="6"/>
      <c r="P23" s="6">
        <v>0.82046771299999999</v>
      </c>
      <c r="Q23" s="6">
        <v>4.4571065999999999E-2</v>
      </c>
      <c r="R23" s="6">
        <v>2.3877102000000001E-2</v>
      </c>
      <c r="S23" s="6"/>
      <c r="T23" s="6"/>
      <c r="U23" s="6"/>
      <c r="V23" s="6">
        <v>2.2367476110000002</v>
      </c>
      <c r="W23" s="6">
        <v>9.4561328E-2</v>
      </c>
      <c r="X23" s="6">
        <v>6.6690638999999996E-2</v>
      </c>
      <c r="Y23" s="6">
        <v>0.59727657000000001</v>
      </c>
      <c r="Z23" s="6">
        <v>4.3208857000000003E-2</v>
      </c>
      <c r="AA23" s="6">
        <v>1.9914747E-2</v>
      </c>
      <c r="AB23" s="6">
        <v>2.0784188069999998</v>
      </c>
      <c r="AC23" s="6">
        <v>8.8764647000000002E-2</v>
      </c>
      <c r="AD23" s="6">
        <v>7.9186376000000003E-2</v>
      </c>
      <c r="AE23" s="6">
        <v>1.8294364620000001</v>
      </c>
      <c r="AF23" s="6">
        <v>7.9367609000000006E-2</v>
      </c>
      <c r="AG23" s="6">
        <v>8.8413955000000002E-2</v>
      </c>
      <c r="AH23" s="6"/>
      <c r="AI23" s="6"/>
      <c r="AJ23" s="6"/>
      <c r="AK23" s="6">
        <v>0.88176692099999998</v>
      </c>
      <c r="AL23" s="6">
        <v>6.0443455E-2</v>
      </c>
      <c r="AM23" s="6">
        <v>1.9818144999999999E-2</v>
      </c>
      <c r="AN23" s="6">
        <v>0.64478649799999999</v>
      </c>
      <c r="AO23" s="6">
        <v>3.8080147000000002E-2</v>
      </c>
      <c r="AP23" s="6">
        <v>0</v>
      </c>
      <c r="AQ23" s="6">
        <v>26.343982990000001</v>
      </c>
      <c r="AR23" s="6">
        <v>0.51243786499999999</v>
      </c>
      <c r="AS23" s="6">
        <v>0.57606715399999997</v>
      </c>
      <c r="AT23" s="6"/>
      <c r="AU23" s="6"/>
      <c r="AV23" s="6"/>
      <c r="AW23" s="6">
        <v>0.66388029699999995</v>
      </c>
      <c r="AX23" s="7">
        <v>9.5088300000000002E-5</v>
      </c>
      <c r="AY23" s="6">
        <v>3.621328E-3</v>
      </c>
      <c r="AZ23" s="6">
        <v>0.10179948599999999</v>
      </c>
      <c r="BA23" s="6">
        <v>2.16642891</v>
      </c>
      <c r="BB23" s="7">
        <v>1.4326000000000001E-16</v>
      </c>
      <c r="BC23" s="6">
        <v>0.63591249900000002</v>
      </c>
      <c r="BD23" s="6">
        <v>5.015261E-2</v>
      </c>
      <c r="BE23" s="6">
        <v>3.4701845000000002E-2</v>
      </c>
      <c r="BF23" s="6">
        <v>1.7986017839999999</v>
      </c>
      <c r="BG23" s="6">
        <v>2.9634727E-2</v>
      </c>
      <c r="BH23" s="6">
        <v>1.6441743000000002E-2</v>
      </c>
      <c r="BI23" s="6">
        <v>3.8956114959999999</v>
      </c>
      <c r="BJ23" s="6">
        <v>0.138355751</v>
      </c>
      <c r="BK23" s="6">
        <v>0.15324278</v>
      </c>
      <c r="BL23" s="6">
        <v>0.48246531799999998</v>
      </c>
      <c r="BM23" s="6">
        <v>1.9359299999999999E-2</v>
      </c>
      <c r="BN23" s="6">
        <v>2.2279420000000001E-3</v>
      </c>
      <c r="BO23" s="6">
        <v>0.861521494</v>
      </c>
      <c r="BP23" s="6">
        <v>3.4299340999999997E-2</v>
      </c>
      <c r="BQ23" s="6">
        <v>7.8745159999999998E-3</v>
      </c>
      <c r="BR23" s="6">
        <v>1.3955426980000001</v>
      </c>
      <c r="BS23" s="6">
        <v>4.9016289999999997E-2</v>
      </c>
      <c r="BT23" s="6">
        <v>2.5323049999999999E-3</v>
      </c>
      <c r="BU23" s="6">
        <v>1.1235312749999999</v>
      </c>
      <c r="BV23" s="6">
        <v>4.0466601999999997E-2</v>
      </c>
      <c r="BW23" s="6">
        <v>3.565604E-3</v>
      </c>
      <c r="BX23" s="6">
        <v>0.56452024700000003</v>
      </c>
      <c r="BY23" s="6">
        <v>2.5020797000000001E-2</v>
      </c>
      <c r="BZ23" s="6">
        <v>3.8921580000000002E-3</v>
      </c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>
        <v>0.82</v>
      </c>
      <c r="CL23" s="6">
        <v>4.4564961E-2</v>
      </c>
      <c r="CM23" s="6">
        <v>2.3877102000000001E-2</v>
      </c>
      <c r="CN23" s="6"/>
      <c r="CO23" s="6"/>
      <c r="CP23" s="6"/>
      <c r="CQ23" s="6">
        <v>0.92800000000000005</v>
      </c>
      <c r="CR23" s="6">
        <v>4.5258900999999997E-2</v>
      </c>
      <c r="CS23" s="6">
        <v>2.1399999999999999E-2</v>
      </c>
      <c r="CT23" s="6">
        <v>0.59399999999999997</v>
      </c>
      <c r="CU23" s="6">
        <v>3.0482685999999998E-2</v>
      </c>
      <c r="CV23" s="6">
        <v>2.0696414999999999E-2</v>
      </c>
      <c r="CW23" s="6">
        <v>0.55820000000000003</v>
      </c>
      <c r="CX23" s="6">
        <v>3.9002172000000002E-2</v>
      </c>
      <c r="CY23" s="6">
        <v>1.8011183E-2</v>
      </c>
      <c r="CZ23" s="6">
        <v>2.1800000000000002</v>
      </c>
      <c r="DA23" s="6">
        <v>0.112093685</v>
      </c>
      <c r="DB23" s="6">
        <v>0.20181982300000001</v>
      </c>
      <c r="DC23" s="6">
        <v>1.2876000000000001</v>
      </c>
      <c r="DD23" s="6">
        <v>5.1615853000000003E-2</v>
      </c>
      <c r="DE23" s="6">
        <v>4.7065497999999997E-2</v>
      </c>
      <c r="DF23" s="6">
        <v>0.71519999999999995</v>
      </c>
      <c r="DG23" s="6">
        <v>3.4355568000000003E-2</v>
      </c>
      <c r="DH23" s="6">
        <v>3.0000000000000001E-3</v>
      </c>
      <c r="DI23" s="6"/>
      <c r="DJ23" s="6"/>
      <c r="DK23" s="6"/>
      <c r="DL23" s="6">
        <v>0.86319999999999997</v>
      </c>
      <c r="DM23" s="6">
        <v>6.4500000000000002E-2</v>
      </c>
      <c r="DN23" s="6">
        <v>2.1299999999999999E-2</v>
      </c>
      <c r="DO23" s="6">
        <v>0.69030000000000002</v>
      </c>
      <c r="DP23" s="6">
        <v>2.0500000000000001E-2</v>
      </c>
      <c r="DQ23" s="6">
        <v>1.06E-2</v>
      </c>
      <c r="DR23" s="6"/>
      <c r="DS23" s="6"/>
      <c r="DT23" s="6"/>
      <c r="DU23" s="6">
        <v>1.4158999999999999</v>
      </c>
      <c r="DV23" s="6">
        <v>6.9699999999999998E-2</v>
      </c>
      <c r="DW23" s="6">
        <v>0</v>
      </c>
      <c r="DX23" s="6">
        <v>0.86370000000000002</v>
      </c>
      <c r="DY23" s="6">
        <v>1.2800000000000001E-2</v>
      </c>
      <c r="DZ23" s="6">
        <v>9.4999999999999998E-3</v>
      </c>
      <c r="EA23" s="6">
        <v>0.70799999999999996</v>
      </c>
      <c r="EB23" s="6">
        <v>3.0200000000000001E-2</v>
      </c>
      <c r="EC23" s="6">
        <v>5.2999999999999999E-2</v>
      </c>
      <c r="ED23" s="6">
        <v>1.5109999999999999</v>
      </c>
      <c r="EE23" s="6">
        <v>5.7000000000000002E-2</v>
      </c>
      <c r="EF23" s="6">
        <v>4.5999999999999999E-2</v>
      </c>
      <c r="EG23" s="6">
        <v>1.1180000000000001</v>
      </c>
      <c r="EH23" s="6">
        <v>5.2999999999999999E-2</v>
      </c>
      <c r="EI23" s="6">
        <v>7.2027599999999999E-3</v>
      </c>
      <c r="EJ23" s="6">
        <v>1.6539999999999999</v>
      </c>
      <c r="EK23" s="6">
        <v>8.7246099999999993E-2</v>
      </c>
      <c r="EL23" s="6">
        <v>1.0985517E-2</v>
      </c>
      <c r="EM23" s="6">
        <v>1.0640000000000001</v>
      </c>
      <c r="EN23" s="6">
        <v>8.8443849000000005E-2</v>
      </c>
      <c r="EO23" s="6">
        <v>0</v>
      </c>
      <c r="EP23" s="6">
        <v>0.79900000000000004</v>
      </c>
      <c r="EQ23" s="6">
        <v>1.8200000000000001E-2</v>
      </c>
      <c r="ER23" s="6">
        <v>0</v>
      </c>
      <c r="ES23" s="6">
        <v>0.96399999999999997</v>
      </c>
      <c r="ET23" s="6">
        <v>4.24E-2</v>
      </c>
      <c r="EU23" s="6">
        <v>1.5299999999999999E-2</v>
      </c>
      <c r="EW23" s="6"/>
      <c r="EX23" s="6"/>
      <c r="EY23" s="6"/>
      <c r="EZ23" s="6"/>
      <c r="FA23" s="6"/>
      <c r="FB23" s="6"/>
    </row>
    <row r="24" spans="1:158" x14ac:dyDescent="0.2">
      <c r="A24" s="3">
        <v>23</v>
      </c>
      <c r="B24" s="3">
        <v>5</v>
      </c>
      <c r="C24">
        <v>19.40766</v>
      </c>
      <c r="D24" s="3" t="s">
        <v>10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>
        <v>1.916578967</v>
      </c>
      <c r="W24" s="6">
        <v>8.2093206000000002E-2</v>
      </c>
      <c r="X24" s="6">
        <v>5.8878734000000002E-2</v>
      </c>
      <c r="Y24" s="6">
        <v>0.64153220499999997</v>
      </c>
      <c r="Z24" s="6">
        <v>4.6270483000000001E-2</v>
      </c>
      <c r="AA24" s="6">
        <v>1.9646487000000001E-2</v>
      </c>
      <c r="AB24" s="6">
        <v>1.5903548160000001</v>
      </c>
      <c r="AC24" s="6">
        <v>6.9432378000000003E-2</v>
      </c>
      <c r="AD24" s="6">
        <v>8.0305928999999998E-2</v>
      </c>
      <c r="AE24" s="6">
        <v>1.3523637070000001</v>
      </c>
      <c r="AF24" s="6">
        <v>5.9680696999999998E-2</v>
      </c>
      <c r="AG24" s="6">
        <v>7.3743699999999995E-2</v>
      </c>
      <c r="AH24" s="6"/>
      <c r="AI24" s="6"/>
      <c r="AJ24" s="6"/>
      <c r="AK24" s="6">
        <v>0.79570484600000002</v>
      </c>
      <c r="AL24" s="6">
        <v>5.4807016E-2</v>
      </c>
      <c r="AM24" s="6">
        <v>1.3695264E-2</v>
      </c>
      <c r="AN24" s="6">
        <v>0.65459724699999999</v>
      </c>
      <c r="AO24" s="6">
        <v>3.8638983000000002E-2</v>
      </c>
      <c r="AP24" s="6">
        <v>5.5394099999999996E-4</v>
      </c>
      <c r="AQ24" s="6">
        <v>24.39379782</v>
      </c>
      <c r="AR24" s="6">
        <v>0.48017949500000001</v>
      </c>
      <c r="AS24" s="6">
        <v>0.40989595099999998</v>
      </c>
      <c r="AT24" s="6"/>
      <c r="AU24" s="6"/>
      <c r="AV24" s="6"/>
      <c r="AW24" s="6">
        <v>0.667453097</v>
      </c>
      <c r="AX24" s="6">
        <v>2.8553299999999998E-4</v>
      </c>
      <c r="AY24" s="6">
        <v>1.0874195999999999E-2</v>
      </c>
      <c r="AZ24" s="6">
        <v>9.4444829999999994E-2</v>
      </c>
      <c r="BA24" s="6">
        <v>1.9949556390000001</v>
      </c>
      <c r="BB24" s="6">
        <v>9.0686209000000004E-2</v>
      </c>
      <c r="BC24" s="6">
        <v>0.61717409300000003</v>
      </c>
      <c r="BD24" s="6">
        <v>4.8747164000000003E-2</v>
      </c>
      <c r="BE24" s="6">
        <v>3.5242692999999999E-2</v>
      </c>
      <c r="BF24" s="6">
        <v>1.7907702000000001</v>
      </c>
      <c r="BG24" s="6">
        <v>2.9501684E-2</v>
      </c>
      <c r="BH24" s="6">
        <v>1.0311726E-2</v>
      </c>
      <c r="BI24" s="6">
        <v>2.9206924399999998</v>
      </c>
      <c r="BJ24" s="6">
        <v>0.106267085</v>
      </c>
      <c r="BK24" s="6">
        <v>0.15018810199999999</v>
      </c>
      <c r="BL24" s="6">
        <v>0.483350273</v>
      </c>
      <c r="BM24" s="6">
        <v>1.9394297000000001E-2</v>
      </c>
      <c r="BN24" s="6">
        <v>1.5598420000000001E-3</v>
      </c>
      <c r="BO24" s="6">
        <v>0.67499822799999998</v>
      </c>
      <c r="BP24" s="6">
        <v>2.7073929E-2</v>
      </c>
      <c r="BQ24" s="6">
        <v>0</v>
      </c>
      <c r="BR24" s="6">
        <v>1.3334365889999999</v>
      </c>
      <c r="BS24" s="6">
        <v>4.6930971000000002E-2</v>
      </c>
      <c r="BT24" s="6">
        <v>0</v>
      </c>
      <c r="BU24" s="6">
        <v>1.1299058749999999</v>
      </c>
      <c r="BV24" s="6">
        <v>4.0689226000000002E-2</v>
      </c>
      <c r="BW24" s="6">
        <v>1.4345390000000001E-3</v>
      </c>
      <c r="BX24" s="6">
        <v>0.56540772100000003</v>
      </c>
      <c r="BY24" s="6">
        <v>2.5059446999999999E-2</v>
      </c>
      <c r="BZ24" s="6">
        <v>1.621754E-3</v>
      </c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>
        <v>0.86639999999999995</v>
      </c>
      <c r="CR24" s="6">
        <v>4.2383327999999998E-2</v>
      </c>
      <c r="CS24" s="6">
        <v>2.1899999999999999E-2</v>
      </c>
      <c r="CT24" s="6">
        <v>0.55049999999999999</v>
      </c>
      <c r="CU24" s="6">
        <v>2.8303182999999999E-2</v>
      </c>
      <c r="CV24" s="6">
        <v>1.5736647999999999E-2</v>
      </c>
      <c r="CW24" s="6">
        <v>0.5413</v>
      </c>
      <c r="CX24" s="6">
        <v>3.7859812E-2</v>
      </c>
      <c r="CY24" s="6">
        <v>2.2791334E-2</v>
      </c>
      <c r="CZ24" s="6">
        <v>1.49</v>
      </c>
      <c r="DA24" s="6">
        <v>7.9557305999999994E-2</v>
      </c>
      <c r="DB24" s="6">
        <v>0.15761729799999999</v>
      </c>
      <c r="DC24" s="6">
        <v>1.1362000000000001</v>
      </c>
      <c r="DD24" s="6">
        <v>4.5730316999999999E-2</v>
      </c>
      <c r="DE24" s="6">
        <v>3.3074761000000001E-2</v>
      </c>
      <c r="DF24" s="6">
        <v>0.68079999999999996</v>
      </c>
      <c r="DG24" s="6">
        <v>3.2744678999999999E-2</v>
      </c>
      <c r="DH24" s="6">
        <v>4.0000000000000001E-3</v>
      </c>
      <c r="DI24" s="6"/>
      <c r="DJ24" s="6"/>
      <c r="DK24" s="6"/>
      <c r="DL24" s="6">
        <v>0.76160000000000005</v>
      </c>
      <c r="DM24" s="6">
        <v>5.7299999999999997E-2</v>
      </c>
      <c r="DN24" s="6">
        <v>1.6899999999999998E-2</v>
      </c>
      <c r="DO24" s="6">
        <v>0.624</v>
      </c>
      <c r="DP24" s="6">
        <v>1.8599999999999998E-2</v>
      </c>
      <c r="DQ24" s="6">
        <v>3.0000000000000001E-3</v>
      </c>
      <c r="DR24" s="6"/>
      <c r="DS24" s="6"/>
      <c r="DT24" s="6"/>
      <c r="DU24" s="6">
        <v>1.2252000000000001</v>
      </c>
      <c r="DV24" s="6">
        <v>6.08E-2</v>
      </c>
      <c r="DW24" s="6">
        <v>0.1096</v>
      </c>
      <c r="DX24" s="6">
        <v>0.77100000000000002</v>
      </c>
      <c r="DY24" s="6">
        <v>1.15E-2</v>
      </c>
      <c r="DZ24" s="6">
        <v>3.3E-3</v>
      </c>
      <c r="EA24" s="6">
        <v>0.71599999999999997</v>
      </c>
      <c r="EB24" s="6">
        <v>3.0499999999999999E-2</v>
      </c>
      <c r="EC24" s="6">
        <v>5.3999999999999999E-2</v>
      </c>
      <c r="ED24" s="6">
        <v>1.1759999999999999</v>
      </c>
      <c r="EE24" s="6">
        <v>4.4999999999999998E-2</v>
      </c>
      <c r="EF24" s="6">
        <v>2.3E-2</v>
      </c>
      <c r="EG24" s="6"/>
      <c r="EH24" s="6"/>
      <c r="EI24" s="6"/>
      <c r="EJ24" s="6">
        <v>1.34</v>
      </c>
      <c r="EK24" s="6">
        <v>7.2201892000000004E-2</v>
      </c>
      <c r="EL24" s="6">
        <v>0</v>
      </c>
      <c r="EM24" s="6"/>
      <c r="EN24" s="6"/>
      <c r="EO24" s="6"/>
      <c r="EP24" s="6"/>
      <c r="EQ24" s="6"/>
      <c r="ER24" s="6"/>
      <c r="ES24" s="6">
        <v>0.71599999999999997</v>
      </c>
      <c r="ET24" s="6">
        <v>3.1699999999999999E-2</v>
      </c>
      <c r="EU24" s="6">
        <v>3.0000000000000001E-3</v>
      </c>
      <c r="EW24" s="6"/>
      <c r="EX24" s="6"/>
      <c r="EY24" s="6"/>
      <c r="EZ24" s="6"/>
      <c r="FA24" s="6"/>
      <c r="FB24" s="6"/>
    </row>
    <row r="25" spans="1:158" x14ac:dyDescent="0.2">
      <c r="A25" s="3">
        <v>24</v>
      </c>
      <c r="B25" s="3">
        <v>5</v>
      </c>
      <c r="C25">
        <v>17.5488</v>
      </c>
      <c r="D25" s="3" t="s">
        <v>10</v>
      </c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>
        <v>1.487601886</v>
      </c>
      <c r="W25" s="6">
        <v>6.4863639000000001E-2</v>
      </c>
      <c r="X25" s="6">
        <v>9.1320144000000006E-2</v>
      </c>
      <c r="Y25" s="6">
        <v>0.61567847399999998</v>
      </c>
      <c r="Z25" s="6">
        <v>4.4484155999999997E-2</v>
      </c>
      <c r="AA25" s="6">
        <v>2.5758807000000002E-2</v>
      </c>
      <c r="AB25" s="6">
        <v>1.2010265929999999</v>
      </c>
      <c r="AC25" s="6">
        <v>5.3382797000000003E-2</v>
      </c>
      <c r="AD25" s="6">
        <v>5.6025004000000003E-2</v>
      </c>
      <c r="AE25" s="6">
        <v>1.0287481629999999</v>
      </c>
      <c r="AF25" s="6">
        <v>4.5935871000000003E-2</v>
      </c>
      <c r="AG25" s="6">
        <v>5.3421413000000001E-2</v>
      </c>
      <c r="AH25" s="6"/>
      <c r="AI25" s="6"/>
      <c r="AJ25" s="6"/>
      <c r="AK25" s="6">
        <v>0.702868453</v>
      </c>
      <c r="AL25" s="6">
        <v>4.8665659999999999E-2</v>
      </c>
      <c r="AM25" s="6">
        <v>1.9453083999999999E-2</v>
      </c>
      <c r="AN25" s="6">
        <v>0.64330221499999996</v>
      </c>
      <c r="AO25" s="6">
        <v>3.7995549000000003E-2</v>
      </c>
      <c r="AP25" s="6">
        <v>3.1204980000000002E-3</v>
      </c>
      <c r="AQ25" s="6">
        <v>23.574906819999999</v>
      </c>
      <c r="AR25" s="6">
        <v>0.707825021</v>
      </c>
      <c r="AS25" s="6">
        <v>1.28632E-4</v>
      </c>
      <c r="AT25" s="6"/>
      <c r="AU25" s="6"/>
      <c r="AV25" s="6"/>
      <c r="AW25" s="6">
        <v>0.644837946</v>
      </c>
      <c r="AX25" s="7">
        <v>1.3185300000000001E-5</v>
      </c>
      <c r="AY25" s="6">
        <v>5.0214599999999997E-4</v>
      </c>
      <c r="AZ25" s="6">
        <v>7.7800894999999995E-2</v>
      </c>
      <c r="BA25" s="6">
        <v>1.616169886</v>
      </c>
      <c r="BB25" s="6">
        <v>5.8110419000000003E-2</v>
      </c>
      <c r="BC25" s="6">
        <v>0.62133523300000004</v>
      </c>
      <c r="BD25" s="6">
        <v>4.9059625000000003E-2</v>
      </c>
      <c r="BE25" s="6">
        <v>3.5675173999999997E-2</v>
      </c>
      <c r="BF25" s="6">
        <v>1.761687359</v>
      </c>
      <c r="BG25" s="6">
        <v>2.9007624999999999E-2</v>
      </c>
      <c r="BH25" s="6">
        <v>1.6518027000000001E-2</v>
      </c>
      <c r="BI25" s="6">
        <v>2.0074044849999999</v>
      </c>
      <c r="BJ25" s="6">
        <v>7.4750023999999998E-2</v>
      </c>
      <c r="BK25" s="6">
        <v>0.12071181</v>
      </c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>
        <v>0.86040000000000005</v>
      </c>
      <c r="CR25" s="6">
        <v>4.2101060000000003E-2</v>
      </c>
      <c r="CS25" s="6">
        <v>1.7999999999999999E-2</v>
      </c>
      <c r="CT25" s="6">
        <v>0.5585</v>
      </c>
      <c r="CU25" s="6">
        <v>2.8703961E-2</v>
      </c>
      <c r="CV25" s="6">
        <v>1.3168846E-2</v>
      </c>
      <c r="CW25" s="6">
        <v>0.5454</v>
      </c>
      <c r="CX25" s="6">
        <v>3.814004E-2</v>
      </c>
      <c r="CY25" s="6">
        <v>2.1060062000000001E-2</v>
      </c>
      <c r="CZ25" s="6">
        <v>1.03</v>
      </c>
      <c r="DA25" s="6">
        <v>5.6506001E-2</v>
      </c>
      <c r="DB25" s="6">
        <v>0.121702781</v>
      </c>
      <c r="DC25" s="6">
        <v>1.0364</v>
      </c>
      <c r="DD25" s="6">
        <v>4.1824322999999997E-2</v>
      </c>
      <c r="DE25" s="6">
        <v>3.1125287000000001E-2</v>
      </c>
      <c r="DF25" s="6"/>
      <c r="DG25" s="6"/>
      <c r="DH25" s="6"/>
      <c r="DI25" s="6"/>
      <c r="DJ25" s="6"/>
      <c r="DK25" s="6"/>
      <c r="DL25" s="6">
        <v>0.70760000000000001</v>
      </c>
      <c r="DM25" s="6">
        <v>5.3400000000000003E-2</v>
      </c>
      <c r="DN25" s="6">
        <v>9.4000000000000004E-3</v>
      </c>
      <c r="DO25" s="6">
        <v>0.58250000000000002</v>
      </c>
      <c r="DP25" s="6">
        <v>1.7399999999999999E-2</v>
      </c>
      <c r="DQ25" s="6">
        <v>7.7999999999999996E-3</v>
      </c>
      <c r="DR25" s="6"/>
      <c r="DS25" s="6"/>
      <c r="DT25" s="6"/>
      <c r="DU25" s="6">
        <v>0.98319999999999996</v>
      </c>
      <c r="DV25" s="6">
        <v>4.9200000000000001E-2</v>
      </c>
      <c r="DW25" s="6">
        <v>2.5499999999999998E-2</v>
      </c>
      <c r="DX25" s="6">
        <v>0.72319999999999995</v>
      </c>
      <c r="DY25" s="6">
        <v>1.0699999999999999E-2</v>
      </c>
      <c r="DZ25" s="6">
        <v>1.11E-2</v>
      </c>
      <c r="EA25" s="6">
        <v>0.70699999999999996</v>
      </c>
      <c r="EB25" s="6">
        <v>3.0200000000000001E-2</v>
      </c>
      <c r="EC25" s="6">
        <v>5.3999999999999999E-2</v>
      </c>
      <c r="ED25" s="6">
        <v>0.96399999999999997</v>
      </c>
      <c r="EE25" s="6">
        <v>3.6999999999999998E-2</v>
      </c>
      <c r="EF25" s="6">
        <v>2.5999999999999999E-2</v>
      </c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W25" s="6"/>
      <c r="EX25" s="6"/>
      <c r="EY25" s="6"/>
      <c r="EZ25" s="6"/>
      <c r="FA25" s="6"/>
      <c r="FB25" s="6"/>
    </row>
    <row r="26" spans="1:158" x14ac:dyDescent="0.2">
      <c r="A26" s="3">
        <v>1</v>
      </c>
      <c r="B26" s="3">
        <v>1</v>
      </c>
      <c r="C26">
        <v>16.45309</v>
      </c>
      <c r="D26" s="3" t="s">
        <v>1</v>
      </c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>
        <v>1.1311403330000001</v>
      </c>
      <c r="W26" s="6">
        <v>5.0068461000000002E-2</v>
      </c>
      <c r="X26" s="6">
        <v>2.7126438999999999E-2</v>
      </c>
      <c r="Y26" s="6">
        <v>0.59964823899999997</v>
      </c>
      <c r="Z26" s="6">
        <v>4.3373399E-2</v>
      </c>
      <c r="AA26" s="6">
        <v>2.1507815E-2</v>
      </c>
      <c r="AB26" s="6">
        <v>0.96063617800000001</v>
      </c>
      <c r="AC26" s="6">
        <v>4.3179974000000003E-2</v>
      </c>
      <c r="AD26" s="6">
        <v>4.3052593E-2</v>
      </c>
      <c r="AE26" s="6">
        <v>0.85409660099999996</v>
      </c>
      <c r="AF26" s="6">
        <v>3.8382101000000002E-2</v>
      </c>
      <c r="AG26" s="6">
        <v>3.9042698000000001E-2</v>
      </c>
      <c r="AH26" s="6"/>
      <c r="AI26" s="6"/>
      <c r="AJ26" s="6"/>
      <c r="AK26" s="6">
        <v>0.61183060099999997</v>
      </c>
      <c r="AL26" s="6">
        <v>4.2580604000000001E-2</v>
      </c>
      <c r="AM26" s="6">
        <v>1.3260610000000001E-2</v>
      </c>
      <c r="AN26" s="6">
        <v>0.641219125</v>
      </c>
      <c r="AO26" s="6">
        <v>3.7876796999999997E-2</v>
      </c>
      <c r="AP26" s="6">
        <v>1.2194269999999999E-3</v>
      </c>
      <c r="AQ26" s="6"/>
      <c r="AR26" s="6"/>
      <c r="AS26" s="6"/>
      <c r="AT26" s="6"/>
      <c r="AU26" s="6"/>
      <c r="AV26" s="6"/>
      <c r="AW26" s="6">
        <v>0.65227854699999999</v>
      </c>
      <c r="AX26" s="6">
        <v>2.1677600000000001E-4</v>
      </c>
      <c r="AY26" s="6">
        <v>8.2556769999999995E-3</v>
      </c>
      <c r="AZ26" s="6">
        <v>6.7773585999999997E-2</v>
      </c>
      <c r="BA26" s="6">
        <v>1.3939628959999999</v>
      </c>
      <c r="BB26" s="6">
        <v>4.9195795E-2</v>
      </c>
      <c r="BC26" s="6">
        <v>0.61093453499999995</v>
      </c>
      <c r="BD26" s="6">
        <v>4.8278245999999997E-2</v>
      </c>
      <c r="BE26" s="6">
        <v>3.4593647999999998E-2</v>
      </c>
      <c r="BF26" s="6">
        <v>1.755440731</v>
      </c>
      <c r="BG26" s="6">
        <v>2.8901507E-2</v>
      </c>
      <c r="BH26" s="6">
        <v>7.3340590000000004E-3</v>
      </c>
      <c r="BI26" s="6">
        <v>1.3257188390000001</v>
      </c>
      <c r="BJ26" s="6">
        <v>5.0245171999999998E-2</v>
      </c>
      <c r="BK26" s="6">
        <v>8.5016314999999995E-2</v>
      </c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>
        <v>0.8155</v>
      </c>
      <c r="CR26" s="6">
        <v>3.9991304999999998E-2</v>
      </c>
      <c r="CS26" s="6">
        <v>2.6200000000000001E-2</v>
      </c>
      <c r="CT26" s="6">
        <v>0.55279999999999996</v>
      </c>
      <c r="CU26" s="6">
        <v>2.8423005000000001E-2</v>
      </c>
      <c r="CV26" s="6">
        <v>2.0622351000000001E-2</v>
      </c>
      <c r="CW26" s="6">
        <v>0.54190000000000005</v>
      </c>
      <c r="CX26" s="6">
        <v>3.7899316000000002E-2</v>
      </c>
      <c r="CY26" s="6">
        <v>2.0401181000000001E-2</v>
      </c>
      <c r="CZ26" s="6">
        <v>0.82</v>
      </c>
      <c r="DA26" s="6">
        <v>4.5455756999999999E-2</v>
      </c>
      <c r="DB26" s="6">
        <v>0.104813924</v>
      </c>
      <c r="DC26" s="6">
        <v>0.92120000000000002</v>
      </c>
      <c r="DD26" s="6">
        <v>3.7287673E-2</v>
      </c>
      <c r="DE26" s="6">
        <v>3.3197096000000002E-2</v>
      </c>
      <c r="DF26" s="6"/>
      <c r="DG26" s="6"/>
      <c r="DH26" s="6"/>
      <c r="DI26" s="6"/>
      <c r="DJ26" s="6"/>
      <c r="DK26" s="6"/>
      <c r="DL26" s="6">
        <v>0.69359999999999999</v>
      </c>
      <c r="DM26" s="6">
        <v>5.2400000000000002E-2</v>
      </c>
      <c r="DN26" s="6">
        <v>8.6999999999999994E-3</v>
      </c>
      <c r="DO26" s="6">
        <v>0.54159999999999997</v>
      </c>
      <c r="DP26" s="6">
        <v>1.6199999999999999E-2</v>
      </c>
      <c r="DQ26" s="6">
        <v>3.5000000000000001E-3</v>
      </c>
      <c r="DR26" s="6"/>
      <c r="DS26" s="6"/>
      <c r="DT26" s="6"/>
      <c r="DU26" s="6">
        <v>0.93140000000000001</v>
      </c>
      <c r="DV26" s="6">
        <v>4.6699999999999998E-2</v>
      </c>
      <c r="DW26" s="6">
        <v>5.1299999999999998E-2</v>
      </c>
      <c r="DX26" s="6">
        <v>0.72199999999999998</v>
      </c>
      <c r="DY26" s="6">
        <v>1.0699999999999999E-2</v>
      </c>
      <c r="DZ26" s="6">
        <v>6.7999999999999996E-3</v>
      </c>
      <c r="EA26" s="6">
        <v>0.70299999999999996</v>
      </c>
      <c r="EB26" s="6">
        <v>0.03</v>
      </c>
      <c r="EC26" s="6">
        <v>5.3999999999999999E-2</v>
      </c>
      <c r="ED26" s="6">
        <v>0.71199999999999997</v>
      </c>
      <c r="EE26" s="6">
        <v>2.7E-2</v>
      </c>
      <c r="EF26" s="6">
        <v>2.1999999999999999E-2</v>
      </c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W26" s="6"/>
      <c r="EX26" s="6"/>
      <c r="EY26" s="6"/>
      <c r="EZ26" s="6"/>
      <c r="FA26" s="6"/>
      <c r="FB26" s="6"/>
    </row>
    <row r="27" spans="1:158" x14ac:dyDescent="0.2">
      <c r="A27" s="3">
        <v>2</v>
      </c>
      <c r="B27" s="3">
        <v>1</v>
      </c>
      <c r="C27">
        <v>12.0611</v>
      </c>
      <c r="D27" s="3" t="s">
        <v>1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>
        <v>1.060276789</v>
      </c>
      <c r="W27" s="6">
        <v>4.7073616999999998E-2</v>
      </c>
      <c r="X27" s="6">
        <v>4.1475241000000003E-2</v>
      </c>
      <c r="Y27" s="6">
        <v>0.59639055699999999</v>
      </c>
      <c r="Z27" s="6">
        <v>4.3147373000000003E-2</v>
      </c>
      <c r="AA27" s="6">
        <v>2.5400206000000002E-2</v>
      </c>
      <c r="AB27" s="6">
        <v>0.84749028900000001</v>
      </c>
      <c r="AC27" s="6">
        <v>3.8297609000000003E-2</v>
      </c>
      <c r="AD27" s="6">
        <v>4.5169140000000003E-2</v>
      </c>
      <c r="AE27" s="6">
        <v>0.75730251900000001</v>
      </c>
      <c r="AF27" s="6">
        <v>3.4153792000000002E-2</v>
      </c>
      <c r="AG27" s="6">
        <v>3.6373748999999997E-2</v>
      </c>
      <c r="AH27" s="6"/>
      <c r="AI27" s="6"/>
      <c r="AJ27" s="6"/>
      <c r="AK27" s="6">
        <v>0.57207762900000003</v>
      </c>
      <c r="AL27" s="6">
        <v>3.9903764000000001E-2</v>
      </c>
      <c r="AM27" s="6">
        <v>7.8414390000000004E-3</v>
      </c>
      <c r="AN27" s="6">
        <v>0.64070872199999995</v>
      </c>
      <c r="AO27" s="6">
        <v>3.7847696E-2</v>
      </c>
      <c r="AP27" s="6">
        <v>2.1692959999999998E-3</v>
      </c>
      <c r="AQ27" s="6"/>
      <c r="AR27" s="6"/>
      <c r="AS27" s="6"/>
      <c r="AT27" s="6"/>
      <c r="AU27" s="6"/>
      <c r="AV27" s="6"/>
      <c r="AW27" s="6">
        <v>0.63769673599999999</v>
      </c>
      <c r="AX27" s="7">
        <v>8.4549999999999995E-5</v>
      </c>
      <c r="AY27" s="6">
        <v>3.2199899999999998E-3</v>
      </c>
      <c r="AZ27" s="6">
        <v>6.3303402999999994E-2</v>
      </c>
      <c r="BA27" s="6">
        <v>1.296311488</v>
      </c>
      <c r="BB27" s="6">
        <v>3.3830794999999997E-2</v>
      </c>
      <c r="BC27" s="6">
        <v>0.61093407600000005</v>
      </c>
      <c r="BD27" s="6">
        <v>4.8278212000000001E-2</v>
      </c>
      <c r="BE27" s="6">
        <v>3.8160790999999999E-2</v>
      </c>
      <c r="BF27" s="6">
        <v>1.757939989</v>
      </c>
      <c r="BG27" s="6">
        <v>2.8943964999999999E-2</v>
      </c>
      <c r="BH27" s="6">
        <v>1.3871224E-2</v>
      </c>
      <c r="BI27" s="6">
        <v>0.83477595400000004</v>
      </c>
      <c r="BJ27" s="6">
        <v>3.2049347999999998E-2</v>
      </c>
      <c r="BK27" s="6">
        <v>6.0190704999999997E-2</v>
      </c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>
        <v>0.75029999999999997</v>
      </c>
      <c r="CR27" s="6">
        <v>3.6911367E-2</v>
      </c>
      <c r="CS27" s="6">
        <v>1.8800000000000001E-2</v>
      </c>
      <c r="CT27" s="6">
        <v>0.54159999999999997</v>
      </c>
      <c r="CU27" s="6">
        <v>2.7858648E-2</v>
      </c>
      <c r="CV27" s="6">
        <v>1.1523640999999999E-2</v>
      </c>
      <c r="CW27" s="6">
        <v>0.51759999999999995</v>
      </c>
      <c r="CX27" s="6">
        <v>3.6253552000000001E-2</v>
      </c>
      <c r="CY27" s="6">
        <v>2.3611564000000002E-2</v>
      </c>
      <c r="CZ27" s="6">
        <v>0.02</v>
      </c>
      <c r="DA27" s="6">
        <v>1.3858259999999999E-3</v>
      </c>
      <c r="DB27" s="6">
        <v>6.4454238999999997E-2</v>
      </c>
      <c r="DC27" s="6">
        <v>0.84599999999999997</v>
      </c>
      <c r="DD27" s="6">
        <v>3.4312770999999999E-2</v>
      </c>
      <c r="DE27" s="6">
        <v>3.3632634000000002E-2</v>
      </c>
      <c r="DF27" s="6"/>
      <c r="DG27" s="6"/>
      <c r="DH27" s="6"/>
      <c r="DI27" s="6"/>
      <c r="DJ27" s="6"/>
      <c r="DK27" s="6"/>
      <c r="DL27" s="6">
        <v>0.67510000000000003</v>
      </c>
      <c r="DM27" s="6">
        <v>5.11E-2</v>
      </c>
      <c r="DN27" s="6">
        <v>4.1000000000000003E-3</v>
      </c>
      <c r="DO27" s="6">
        <v>0.52649999999999997</v>
      </c>
      <c r="DP27" s="6">
        <v>1.5699999999999999E-2</v>
      </c>
      <c r="DQ27" s="6">
        <v>2.8999999999999998E-3</v>
      </c>
      <c r="DR27" s="6"/>
      <c r="DS27" s="6"/>
      <c r="DT27" s="6"/>
      <c r="DU27" s="6">
        <v>0.87990000000000002</v>
      </c>
      <c r="DV27" s="6">
        <v>4.4299999999999999E-2</v>
      </c>
      <c r="DW27" s="6">
        <v>2.7900000000000001E-2</v>
      </c>
      <c r="DX27" s="6">
        <v>0.69550000000000001</v>
      </c>
      <c r="DY27" s="6">
        <v>1.03E-2</v>
      </c>
      <c r="DZ27" s="6">
        <v>7.4000000000000003E-3</v>
      </c>
      <c r="EA27" s="6">
        <v>0.69899999999999995</v>
      </c>
      <c r="EB27" s="6">
        <v>2.98E-2</v>
      </c>
      <c r="EC27" s="6">
        <v>5.0999999999999997E-2</v>
      </c>
      <c r="ED27" s="6">
        <v>0.54</v>
      </c>
      <c r="EE27" s="6">
        <v>2.1000000000000001E-2</v>
      </c>
      <c r="EF27" s="6">
        <v>8.0000000000000002E-3</v>
      </c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W27" s="6"/>
      <c r="EX27" s="6"/>
      <c r="EY27" s="6"/>
      <c r="EZ27" s="6"/>
      <c r="FA27" s="6"/>
      <c r="FB27" s="6"/>
    </row>
    <row r="28" spans="1:158" x14ac:dyDescent="0.2">
      <c r="A28" s="3">
        <v>3</v>
      </c>
      <c r="B28" s="3">
        <v>1</v>
      </c>
      <c r="C28">
        <v>17.196390000000001</v>
      </c>
      <c r="D28" s="3" t="s">
        <v>1</v>
      </c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>
        <v>0.85494629700000002</v>
      </c>
      <c r="W28" s="6">
        <v>3.8292794999999998E-2</v>
      </c>
      <c r="X28" s="6">
        <v>5.3167285000000002E-2</v>
      </c>
      <c r="Y28" s="6">
        <v>0.59193954599999998</v>
      </c>
      <c r="Z28" s="6">
        <v>4.2838386999999999E-2</v>
      </c>
      <c r="AA28" s="6">
        <v>1.9562385000000002E-2</v>
      </c>
      <c r="AB28" s="6"/>
      <c r="AC28" s="6"/>
      <c r="AD28" s="6"/>
      <c r="AE28" s="6">
        <v>0.70501366099999996</v>
      </c>
      <c r="AF28" s="6">
        <v>3.1857045000000001E-2</v>
      </c>
      <c r="AG28" s="6">
        <v>2.9362948999999999E-2</v>
      </c>
      <c r="AH28" s="6"/>
      <c r="AI28" s="6"/>
      <c r="AJ28" s="6"/>
      <c r="AK28" s="6">
        <v>0.52767705200000004</v>
      </c>
      <c r="AL28" s="6">
        <v>3.6899660000000001E-2</v>
      </c>
      <c r="AM28" s="6">
        <v>1.0352327999999999E-2</v>
      </c>
      <c r="AN28" s="6">
        <v>0.62942223500000005</v>
      </c>
      <c r="AO28" s="6">
        <v>3.7203778999999999E-2</v>
      </c>
      <c r="AP28" s="6">
        <v>5.2637599999999995E-4</v>
      </c>
      <c r="AQ28" s="6"/>
      <c r="AR28" s="6"/>
      <c r="AS28" s="6"/>
      <c r="AT28" s="6"/>
      <c r="AU28" s="6"/>
      <c r="AV28" s="6"/>
      <c r="AW28" s="6">
        <v>0.65078325000000004</v>
      </c>
      <c r="AX28" s="6">
        <v>2.3787100000000001E-4</v>
      </c>
      <c r="AY28" s="6">
        <v>9.0590310000000004E-3</v>
      </c>
      <c r="AZ28" s="6">
        <v>6.0683064000000002E-2</v>
      </c>
      <c r="BA28" s="6">
        <v>1.239467117</v>
      </c>
      <c r="BB28" s="6">
        <v>4.0384567000000003E-2</v>
      </c>
      <c r="BC28" s="6">
        <v>0.60975209200000002</v>
      </c>
      <c r="BD28" s="6">
        <v>4.8189331000000002E-2</v>
      </c>
      <c r="BE28" s="6">
        <v>3.5998071999999999E-2</v>
      </c>
      <c r="BF28" s="6">
        <v>1.765745632</v>
      </c>
      <c r="BG28" s="6">
        <v>2.9076567000000001E-2</v>
      </c>
      <c r="BH28" s="6">
        <v>1.2794385E-2</v>
      </c>
      <c r="BI28" s="6">
        <v>0.54603154200000004</v>
      </c>
      <c r="BJ28" s="6">
        <v>2.1125083999999999E-2</v>
      </c>
      <c r="BK28" s="6">
        <v>2.5162950999999999E-2</v>
      </c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>
        <v>0.74250000000000005</v>
      </c>
      <c r="CR28" s="6">
        <v>3.6543529999999998E-2</v>
      </c>
      <c r="CS28" s="6">
        <v>1.95E-2</v>
      </c>
      <c r="CT28" s="6">
        <v>0.55900000000000005</v>
      </c>
      <c r="CU28" s="6">
        <v>2.8733251000000001E-2</v>
      </c>
      <c r="CV28" s="6">
        <v>1.5369977E-2</v>
      </c>
      <c r="CW28" s="6">
        <v>0.5262</v>
      </c>
      <c r="CX28" s="6">
        <v>3.6835857999999999E-2</v>
      </c>
      <c r="CY28" s="6">
        <v>1.8261559E-2</v>
      </c>
      <c r="CZ28" s="6">
        <v>0.67</v>
      </c>
      <c r="DA28" s="6">
        <v>3.7175675999999998E-2</v>
      </c>
      <c r="DB28" s="6">
        <v>4.7858084000000002E-2</v>
      </c>
      <c r="DC28" s="6">
        <v>0.79800000000000004</v>
      </c>
      <c r="DD28" s="6">
        <v>3.2407061000000001E-2</v>
      </c>
      <c r="DE28" s="6">
        <v>2.9530687E-2</v>
      </c>
      <c r="DF28" s="6"/>
      <c r="DG28" s="6"/>
      <c r="DH28" s="6"/>
      <c r="DI28" s="6"/>
      <c r="DJ28" s="6"/>
      <c r="DK28" s="6"/>
      <c r="DL28" s="6">
        <v>0.68759999999999999</v>
      </c>
      <c r="DM28" s="6">
        <v>5.1999999999999998E-2</v>
      </c>
      <c r="DN28" s="6">
        <v>5.5999999999999999E-3</v>
      </c>
      <c r="DO28" s="6">
        <v>0.51910000000000001</v>
      </c>
      <c r="DP28" s="6">
        <v>1.55E-2</v>
      </c>
      <c r="DQ28" s="6">
        <v>1E-4</v>
      </c>
      <c r="DR28" s="6"/>
      <c r="DS28" s="6"/>
      <c r="DT28" s="6"/>
      <c r="DU28" s="6">
        <v>0.90329999999999999</v>
      </c>
      <c r="DV28" s="6">
        <v>4.5400000000000003E-2</v>
      </c>
      <c r="DW28" s="6">
        <v>3.2500000000000001E-2</v>
      </c>
      <c r="DX28" s="6">
        <v>0.66890000000000005</v>
      </c>
      <c r="DY28" s="6">
        <v>9.9000000000000008E-3</v>
      </c>
      <c r="DZ28" s="6">
        <v>5.3E-3</v>
      </c>
      <c r="EA28" s="6">
        <v>0.69</v>
      </c>
      <c r="EB28" s="6">
        <v>2.9499999999999998E-2</v>
      </c>
      <c r="EC28" s="6">
        <v>6.3E-2</v>
      </c>
      <c r="ED28" s="6">
        <v>0.48099999999999998</v>
      </c>
      <c r="EE28" s="6">
        <v>1.9E-2</v>
      </c>
      <c r="EF28" s="6">
        <v>2E-3</v>
      </c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W28" s="6"/>
      <c r="EX28" s="6"/>
      <c r="EY28" s="6"/>
      <c r="EZ28" s="6"/>
      <c r="FA28" s="6"/>
      <c r="FB28" s="6"/>
    </row>
    <row r="29" spans="1:158" x14ac:dyDescent="0.2">
      <c r="A29" s="3">
        <v>4</v>
      </c>
      <c r="B29" s="3">
        <v>1</v>
      </c>
      <c r="C29">
        <v>10.950950000000001</v>
      </c>
      <c r="D29" s="3" t="s">
        <v>1</v>
      </c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>
        <v>0.73935842900000004</v>
      </c>
      <c r="W29" s="6">
        <v>3.3281164000000002E-2</v>
      </c>
      <c r="X29" s="6">
        <v>2.0448154999999999E-2</v>
      </c>
      <c r="Y29" s="6">
        <v>0.59164006800000002</v>
      </c>
      <c r="Z29" s="6">
        <v>4.2817590000000003E-2</v>
      </c>
      <c r="AA29" s="6">
        <v>2.4957996999999999E-2</v>
      </c>
      <c r="AB29" s="6"/>
      <c r="AC29" s="6"/>
      <c r="AD29" s="6"/>
      <c r="AE29" s="6">
        <v>0.68681942299999998</v>
      </c>
      <c r="AF29" s="6">
        <v>3.1055794000000001E-2</v>
      </c>
      <c r="AG29" s="6">
        <v>2.509045E-2</v>
      </c>
      <c r="AH29" s="6"/>
      <c r="AI29" s="6"/>
      <c r="AJ29" s="6"/>
      <c r="AK29" s="6">
        <v>0.50343111399999996</v>
      </c>
      <c r="AL29" s="6">
        <v>3.5252788E-2</v>
      </c>
      <c r="AM29" s="6">
        <v>5.4377540000000004E-3</v>
      </c>
      <c r="AN29" s="6">
        <v>0.63833557399999996</v>
      </c>
      <c r="AO29" s="6">
        <v>3.7712369000000003E-2</v>
      </c>
      <c r="AP29" s="6">
        <v>1.07454E-4</v>
      </c>
      <c r="AQ29" s="6"/>
      <c r="AR29" s="6"/>
      <c r="AS29" s="6"/>
      <c r="AT29" s="6"/>
      <c r="AU29" s="6"/>
      <c r="AV29" s="6"/>
      <c r="AW29" s="6">
        <v>0.63352913799999999</v>
      </c>
      <c r="AX29" s="6">
        <v>1.95508E-4</v>
      </c>
      <c r="AY29" s="6">
        <v>7.4456929999999998E-3</v>
      </c>
      <c r="AZ29" s="6">
        <v>6.0245145E-2</v>
      </c>
      <c r="BA29" s="6">
        <v>1.229995521</v>
      </c>
      <c r="BB29" s="6">
        <v>2.9375558E-2</v>
      </c>
      <c r="BC29" s="6">
        <v>0.58628865200000002</v>
      </c>
      <c r="BD29" s="6">
        <v>4.6421499999999997E-2</v>
      </c>
      <c r="BE29" s="6">
        <v>3.2541523000000003E-2</v>
      </c>
      <c r="BF29" s="6">
        <v>1.7598069059999999</v>
      </c>
      <c r="BG29" s="6">
        <v>2.897568E-2</v>
      </c>
      <c r="BH29" s="6">
        <v>1.1305264000000001E-2</v>
      </c>
      <c r="BI29" s="6">
        <v>0.45179734999999999</v>
      </c>
      <c r="BJ29" s="6">
        <v>1.7523352999999998E-2</v>
      </c>
      <c r="BK29" s="6">
        <v>0</v>
      </c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>
        <v>0.72060000000000002</v>
      </c>
      <c r="CR29" s="6">
        <v>3.5502745000000002E-2</v>
      </c>
      <c r="CS29" s="6">
        <v>2.1000000000000001E-2</v>
      </c>
      <c r="CT29" s="6">
        <v>0.54369999999999996</v>
      </c>
      <c r="CU29" s="6">
        <v>2.7962164000000001E-2</v>
      </c>
      <c r="CV29" s="6">
        <v>1.9950488999999998E-2</v>
      </c>
      <c r="CW29" s="6">
        <v>0.52590000000000003</v>
      </c>
      <c r="CX29" s="6">
        <v>3.6815676999999998E-2</v>
      </c>
      <c r="CY29" s="6">
        <v>2.3940840000000001E-2</v>
      </c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>
        <v>0.68469999999999998</v>
      </c>
      <c r="DM29" s="6">
        <v>5.1700000000000003E-2</v>
      </c>
      <c r="DN29" s="6">
        <v>5.5999999999999999E-3</v>
      </c>
      <c r="DO29" s="6">
        <v>0.52529999999999999</v>
      </c>
      <c r="DP29" s="6">
        <v>1.5699999999999999E-2</v>
      </c>
      <c r="DQ29" s="6">
        <v>2E-3</v>
      </c>
      <c r="DR29" s="6"/>
      <c r="DS29" s="6"/>
      <c r="DT29" s="6"/>
      <c r="DU29" s="6">
        <v>0.90359999999999996</v>
      </c>
      <c r="DV29" s="6">
        <v>4.5400000000000003E-2</v>
      </c>
      <c r="DW29" s="6">
        <v>3.3399999999999999E-2</v>
      </c>
      <c r="DX29" s="6">
        <v>0.66149999999999998</v>
      </c>
      <c r="DY29" s="6">
        <v>9.7999999999999997E-3</v>
      </c>
      <c r="DZ29" s="6">
        <v>6.0000000000000001E-3</v>
      </c>
      <c r="EA29" s="6">
        <v>0.70099999999999996</v>
      </c>
      <c r="EB29" s="6">
        <v>2.9899999999999999E-2</v>
      </c>
      <c r="EC29" s="6">
        <v>5.1999999999999998E-2</v>
      </c>
      <c r="ED29" s="6">
        <v>0.44700000000000001</v>
      </c>
      <c r="EE29" s="6">
        <v>1.7000000000000001E-2</v>
      </c>
      <c r="EF29" s="6">
        <v>0</v>
      </c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W29" s="6"/>
      <c r="EX29" s="6"/>
      <c r="EY29" s="6"/>
      <c r="EZ29" s="6"/>
      <c r="FA29" s="6"/>
      <c r="FB29" s="6"/>
    </row>
    <row r="30" spans="1:158" x14ac:dyDescent="0.2">
      <c r="A30" s="3">
        <v>5</v>
      </c>
      <c r="B30" s="3">
        <v>1</v>
      </c>
      <c r="C30">
        <v>27.030529999999999</v>
      </c>
      <c r="D30" s="3" t="s">
        <v>1</v>
      </c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>
        <v>0.48896171700000002</v>
      </c>
      <c r="AL30" s="6">
        <v>3.4267804999999998E-2</v>
      </c>
      <c r="AM30" s="6">
        <v>7.7093170000000003E-3</v>
      </c>
      <c r="AN30" s="6">
        <v>0.63604853400000005</v>
      </c>
      <c r="AO30" s="6">
        <v>3.7581917999999999E-2</v>
      </c>
      <c r="AP30" s="6">
        <v>2.6158359999999999E-3</v>
      </c>
      <c r="AQ30" s="6"/>
      <c r="AR30" s="6"/>
      <c r="AS30" s="6"/>
      <c r="AT30" s="6"/>
      <c r="AU30" s="6"/>
      <c r="AV30" s="6"/>
      <c r="AW30" s="6">
        <v>0.60885603499999996</v>
      </c>
      <c r="AX30" s="6">
        <v>2.13902E-4</v>
      </c>
      <c r="AY30" s="6">
        <v>8.1462089999999997E-3</v>
      </c>
      <c r="AZ30" s="6">
        <v>6.0541427000000002E-2</v>
      </c>
      <c r="BA30" s="6">
        <v>1.236402819</v>
      </c>
      <c r="BB30" s="6">
        <v>3.802357E-2</v>
      </c>
      <c r="BC30" s="6">
        <v>0.58985098000000002</v>
      </c>
      <c r="BD30" s="6">
        <v>4.6690324999999998E-2</v>
      </c>
      <c r="BE30" s="6">
        <v>3.6754686000000002E-2</v>
      </c>
      <c r="BF30" s="6">
        <v>1.751682314</v>
      </c>
      <c r="BG30" s="6">
        <v>2.8837659000000002E-2</v>
      </c>
      <c r="BH30" s="6">
        <v>1.0726045E-2</v>
      </c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>
        <v>0.67930000000000001</v>
      </c>
      <c r="DM30" s="6">
        <v>5.1400000000000001E-2</v>
      </c>
      <c r="DN30" s="6">
        <v>8.3000000000000001E-3</v>
      </c>
      <c r="DO30" s="6">
        <v>0.52459999999999996</v>
      </c>
      <c r="DP30" s="6">
        <v>1.5699999999999999E-2</v>
      </c>
      <c r="DQ30" s="6">
        <v>1.6000000000000001E-3</v>
      </c>
      <c r="DR30" s="6"/>
      <c r="DS30" s="6"/>
      <c r="DT30" s="6"/>
      <c r="DU30" s="6">
        <v>0.88739999999999997</v>
      </c>
      <c r="DV30" s="6">
        <v>4.4600000000000001E-2</v>
      </c>
      <c r="DW30" s="6">
        <v>3.5299999999999998E-2</v>
      </c>
      <c r="DX30" s="6">
        <v>0.65169999999999995</v>
      </c>
      <c r="DY30" s="6">
        <v>9.7000000000000003E-3</v>
      </c>
      <c r="DZ30" s="6">
        <v>7.7000000000000002E-3</v>
      </c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W30" s="6"/>
      <c r="EX30" s="6"/>
      <c r="EY30" s="6"/>
      <c r="EZ30" s="6"/>
      <c r="FA30" s="6"/>
      <c r="FB30" s="6"/>
    </row>
    <row r="31" spans="1:158" x14ac:dyDescent="0.2">
      <c r="A31" s="3">
        <v>6</v>
      </c>
      <c r="B31" s="3">
        <v>2</v>
      </c>
      <c r="C31">
        <v>12.866210000000001</v>
      </c>
      <c r="D31" s="3" t="s">
        <v>1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>
        <v>0.46181371199999999</v>
      </c>
      <c r="AL31" s="6">
        <v>3.2415354E-2</v>
      </c>
      <c r="AM31" s="6">
        <v>6.9889519999999997E-3</v>
      </c>
      <c r="AN31" s="6">
        <v>0.62782276100000001</v>
      </c>
      <c r="AO31" s="6">
        <v>3.7112461999999999E-2</v>
      </c>
      <c r="AP31" s="6">
        <v>9.3464299999999998E-4</v>
      </c>
      <c r="AQ31" s="6"/>
      <c r="AR31" s="6"/>
      <c r="AS31" s="6"/>
      <c r="AT31" s="6"/>
      <c r="AU31" s="6"/>
      <c r="AV31" s="6"/>
      <c r="AW31" s="6">
        <v>0.58272917300000004</v>
      </c>
      <c r="AX31" s="6">
        <v>1.66408E-4</v>
      </c>
      <c r="AY31" s="6">
        <v>6.3374740000000001E-3</v>
      </c>
      <c r="AZ31" s="6">
        <v>5.8549816999999997E-2</v>
      </c>
      <c r="BA31" s="6">
        <v>1.1934042579999999</v>
      </c>
      <c r="BB31" s="6">
        <v>3.5487965000000003E-2</v>
      </c>
      <c r="BC31" s="6">
        <v>0.58985023599999997</v>
      </c>
      <c r="BD31" s="6">
        <v>4.6690269E-2</v>
      </c>
      <c r="BE31" s="6">
        <v>3.6685067000000002E-2</v>
      </c>
      <c r="BF31" s="6">
        <v>1.7504390590000001</v>
      </c>
      <c r="BG31" s="6">
        <v>2.8816538999999999E-2</v>
      </c>
      <c r="BH31" s="6">
        <v>1.2381049E-2</v>
      </c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>
        <v>0.69220000000000004</v>
      </c>
      <c r="DM31" s="6">
        <v>5.2299999999999999E-2</v>
      </c>
      <c r="DN31" s="6">
        <v>0</v>
      </c>
      <c r="DO31" s="6"/>
      <c r="DP31" s="6"/>
      <c r="DQ31" s="6"/>
      <c r="DR31" s="6"/>
      <c r="DS31" s="6"/>
      <c r="DT31" s="6"/>
      <c r="DU31" s="6">
        <v>0.88019999999999998</v>
      </c>
      <c r="DV31" s="6">
        <v>4.4299999999999999E-2</v>
      </c>
      <c r="DW31" s="6">
        <v>3.2800000000000003E-2</v>
      </c>
      <c r="DX31" s="6">
        <v>0.64239999999999997</v>
      </c>
      <c r="DY31" s="6">
        <v>9.4999999999999998E-3</v>
      </c>
      <c r="DZ31" s="6">
        <v>6.6E-3</v>
      </c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W31" s="6"/>
      <c r="EX31" s="6"/>
      <c r="EY31" s="6"/>
      <c r="EZ31" s="6"/>
      <c r="FA31" s="6"/>
      <c r="FB31" s="6"/>
    </row>
    <row r="32" spans="1:158" x14ac:dyDescent="0.2">
      <c r="A32" s="3">
        <v>7</v>
      </c>
      <c r="B32" s="3">
        <v>2</v>
      </c>
      <c r="C32">
        <v>13.311529999999999</v>
      </c>
      <c r="D32" s="3" t="s">
        <v>1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>
        <v>0.44913661900000001</v>
      </c>
      <c r="AL32" s="6">
        <v>3.1548362000000003E-2</v>
      </c>
      <c r="AM32" s="6">
        <v>3.643613E-3</v>
      </c>
      <c r="AN32" s="6">
        <v>0.63286756700000002</v>
      </c>
      <c r="AO32" s="6">
        <v>3.7400426000000001E-2</v>
      </c>
      <c r="AP32" s="6">
        <v>7.4484200000000001E-4</v>
      </c>
      <c r="AQ32" s="6"/>
      <c r="AR32" s="6"/>
      <c r="AS32" s="6"/>
      <c r="AT32" s="6"/>
      <c r="AU32" s="6"/>
      <c r="AV32" s="6"/>
      <c r="AW32" s="6">
        <v>0.564929546</v>
      </c>
      <c r="AX32" s="6">
        <v>1.37424E-4</v>
      </c>
      <c r="AY32" s="6">
        <v>5.2336270000000002E-3</v>
      </c>
      <c r="AZ32" s="6">
        <v>5.8196708999999999E-2</v>
      </c>
      <c r="BA32" s="6">
        <v>1.1857981580000001</v>
      </c>
      <c r="BB32" s="6">
        <v>3.8534082999999997E-2</v>
      </c>
      <c r="BC32" s="6">
        <v>0.57836053799999998</v>
      </c>
      <c r="BD32" s="6">
        <v>4.5822670000000003E-2</v>
      </c>
      <c r="BE32" s="6">
        <v>3.3258699000000003E-2</v>
      </c>
      <c r="BF32" s="6">
        <v>1.7560598249999999</v>
      </c>
      <c r="BG32" s="6">
        <v>2.8912024000000001E-2</v>
      </c>
      <c r="BH32" s="6">
        <v>1.428256E-2</v>
      </c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>
        <v>0.69220000000000004</v>
      </c>
      <c r="DM32" s="6">
        <v>5.2299999999999999E-2</v>
      </c>
      <c r="DN32" s="6">
        <v>1.01E-2</v>
      </c>
      <c r="DO32" s="6"/>
      <c r="DP32" s="6"/>
      <c r="DQ32" s="6"/>
      <c r="DR32" s="6"/>
      <c r="DS32" s="6"/>
      <c r="DT32" s="6"/>
      <c r="DU32" s="6">
        <v>0.86760000000000004</v>
      </c>
      <c r="DV32" s="6">
        <v>4.3700000000000003E-2</v>
      </c>
      <c r="DW32" s="6">
        <v>3.5000000000000003E-2</v>
      </c>
      <c r="DX32" s="6">
        <v>0.63439999999999996</v>
      </c>
      <c r="DY32" s="6">
        <v>9.4000000000000004E-3</v>
      </c>
      <c r="DZ32" s="6">
        <v>5.1999999999999998E-3</v>
      </c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W32" s="6"/>
      <c r="EX32" s="6"/>
      <c r="EY32" s="6"/>
      <c r="EZ32" s="6"/>
      <c r="FA32" s="6"/>
      <c r="FB32" s="6"/>
    </row>
    <row r="33" spans="1:158" x14ac:dyDescent="0.2">
      <c r="A33" s="3">
        <v>8</v>
      </c>
      <c r="B33" s="3">
        <v>2</v>
      </c>
      <c r="C33">
        <v>11.54121</v>
      </c>
      <c r="D33" s="3" t="s">
        <v>1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>
        <v>0.44192787500000003</v>
      </c>
      <c r="AL33" s="6">
        <v>3.1054792000000001E-2</v>
      </c>
      <c r="AM33" s="6">
        <v>9.0716200000000007E-3</v>
      </c>
      <c r="AN33" s="6"/>
      <c r="AO33" s="6"/>
      <c r="AP33" s="6"/>
      <c r="AQ33" s="6"/>
      <c r="AR33" s="6"/>
      <c r="AS33" s="6"/>
      <c r="AT33" s="6"/>
      <c r="AU33" s="6"/>
      <c r="AV33" s="6"/>
      <c r="AW33" s="6">
        <v>0.55840684600000001</v>
      </c>
      <c r="AX33" s="6">
        <v>2.3063200000000001E-4</v>
      </c>
      <c r="AY33" s="6">
        <v>8.7833370000000004E-3</v>
      </c>
      <c r="AZ33" s="6">
        <v>5.7152548999999997E-2</v>
      </c>
      <c r="BA33" s="6">
        <v>1.163337144</v>
      </c>
      <c r="BB33" s="6">
        <v>3.1979239E-2</v>
      </c>
      <c r="BC33" s="6">
        <v>0.57757424800000001</v>
      </c>
      <c r="BD33" s="6">
        <v>4.5763238999999997E-2</v>
      </c>
      <c r="BE33" s="6">
        <v>3.8910742999999998E-2</v>
      </c>
      <c r="BF33" s="6">
        <v>1.7560602649999999</v>
      </c>
      <c r="BG33" s="6">
        <v>2.8912032000000001E-2</v>
      </c>
      <c r="BH33" s="6">
        <v>1.5600991E-2</v>
      </c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>
        <v>0.67449999999999999</v>
      </c>
      <c r="DM33" s="6">
        <v>5.0999999999999997E-2</v>
      </c>
      <c r="DN33" s="6">
        <v>5.5999999999999999E-3</v>
      </c>
      <c r="DO33" s="6"/>
      <c r="DP33" s="6"/>
      <c r="DQ33" s="6"/>
      <c r="DR33" s="6"/>
      <c r="DS33" s="6"/>
      <c r="DT33" s="6"/>
      <c r="DU33" s="6">
        <v>0.86699999999999999</v>
      </c>
      <c r="DV33" s="6">
        <v>4.36E-2</v>
      </c>
      <c r="DW33" s="6">
        <v>3.3099999999999997E-2</v>
      </c>
      <c r="DX33" s="6">
        <v>0.62270000000000003</v>
      </c>
      <c r="DY33" s="6">
        <v>9.2999999999999992E-3</v>
      </c>
      <c r="DZ33" s="6">
        <v>0.01</v>
      </c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W33" s="6"/>
      <c r="EX33" s="6"/>
      <c r="EY33" s="6"/>
      <c r="EZ33" s="6"/>
      <c r="FA33" s="6"/>
      <c r="FB33" s="6"/>
    </row>
    <row r="34" spans="1:158" x14ac:dyDescent="0.2">
      <c r="A34" s="3">
        <v>9</v>
      </c>
      <c r="B34" s="3">
        <v>2</v>
      </c>
      <c r="C34">
        <v>12.006679999999999</v>
      </c>
      <c r="D34" s="3" t="s">
        <v>1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>
        <v>0.42191354800000003</v>
      </c>
      <c r="AL34" s="6">
        <v>2.9682312999999998E-2</v>
      </c>
      <c r="AM34" s="6">
        <v>5.551233E-3</v>
      </c>
      <c r="AN34" s="6"/>
      <c r="AO34" s="6"/>
      <c r="AP34" s="6"/>
      <c r="AQ34" s="6"/>
      <c r="AR34" s="6"/>
      <c r="AS34" s="6"/>
      <c r="AT34" s="6"/>
      <c r="AU34" s="6"/>
      <c r="AV34" s="6"/>
      <c r="AW34" s="6">
        <v>0.54317521300000005</v>
      </c>
      <c r="AX34" s="6">
        <v>1.25807E-4</v>
      </c>
      <c r="AY34" s="6">
        <v>4.7912340000000001E-3</v>
      </c>
      <c r="AZ34" s="6">
        <v>5.6688632000000003E-2</v>
      </c>
      <c r="BA34" s="6">
        <v>1.1533724350000001</v>
      </c>
      <c r="BB34" s="6">
        <v>3.5398788E-2</v>
      </c>
      <c r="BC34" s="6">
        <v>0.56434005300000001</v>
      </c>
      <c r="BD34" s="6">
        <v>4.4761817000000002E-2</v>
      </c>
      <c r="BE34" s="6">
        <v>3.5133777999999997E-2</v>
      </c>
      <c r="BF34" s="6">
        <v>1.721098402</v>
      </c>
      <c r="BG34" s="6">
        <v>2.8318099999999999E-2</v>
      </c>
      <c r="BH34" s="6">
        <v>8.91196E-3</v>
      </c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>
        <v>0.68810000000000004</v>
      </c>
      <c r="DM34" s="6">
        <v>5.1999999999999998E-2</v>
      </c>
      <c r="DN34" s="6">
        <v>8.0000000000000004E-4</v>
      </c>
      <c r="DO34" s="6"/>
      <c r="DP34" s="6"/>
      <c r="DQ34" s="6"/>
      <c r="DR34" s="6"/>
      <c r="DS34" s="6"/>
      <c r="DT34" s="6"/>
      <c r="DU34" s="6">
        <v>0.84560000000000002</v>
      </c>
      <c r="DV34" s="6">
        <v>4.2599999999999999E-2</v>
      </c>
      <c r="DW34" s="6">
        <v>3.6400000000000002E-2</v>
      </c>
      <c r="DX34" s="6">
        <v>0.60770000000000002</v>
      </c>
      <c r="DY34" s="6">
        <v>8.9999999999999993E-3</v>
      </c>
      <c r="DZ34" s="6">
        <v>6.0000000000000001E-3</v>
      </c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W34" s="6"/>
      <c r="EX34" s="6"/>
      <c r="EY34" s="6"/>
      <c r="EZ34" s="6"/>
      <c r="FA34" s="6"/>
      <c r="FB34" s="6"/>
    </row>
    <row r="35" spans="1:158" x14ac:dyDescent="0.2">
      <c r="A35" s="3">
        <v>10</v>
      </c>
      <c r="B35" s="3">
        <v>2</v>
      </c>
      <c r="C35">
        <v>17.344360000000002</v>
      </c>
      <c r="D35" s="3" t="s">
        <v>1</v>
      </c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>
        <v>0.42691625</v>
      </c>
      <c r="AL35" s="6">
        <v>3.0025666999999999E-2</v>
      </c>
      <c r="AM35" s="6">
        <v>0</v>
      </c>
      <c r="AN35" s="6"/>
      <c r="AO35" s="6"/>
      <c r="AP35" s="6"/>
      <c r="AQ35" s="6"/>
      <c r="AR35" s="6"/>
      <c r="AS35" s="6"/>
      <c r="AT35" s="6"/>
      <c r="AU35" s="6"/>
      <c r="AV35" s="6"/>
      <c r="AW35" s="6">
        <v>0.52481276700000001</v>
      </c>
      <c r="AX35" s="6">
        <v>1.38505E-4</v>
      </c>
      <c r="AY35" s="6">
        <v>5.2748020000000003E-3</v>
      </c>
      <c r="AZ35" s="6">
        <v>5.6450933000000002E-2</v>
      </c>
      <c r="BA35" s="6">
        <v>1.148270272</v>
      </c>
      <c r="BB35" s="6">
        <v>3.5223938000000003E-2</v>
      </c>
      <c r="BC35" s="6">
        <v>0.54773797199999996</v>
      </c>
      <c r="BD35" s="6">
        <v>4.3502557999999997E-2</v>
      </c>
      <c r="BE35" s="6">
        <v>3.3772873000000002E-2</v>
      </c>
      <c r="BF35" s="6">
        <v>1.721099191</v>
      </c>
      <c r="BG35" s="6">
        <v>2.8318112999999999E-2</v>
      </c>
      <c r="BH35" s="6">
        <v>1.0479238E-2</v>
      </c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>
        <v>0.83420000000000005</v>
      </c>
      <c r="DV35" s="6">
        <v>4.2000000000000003E-2</v>
      </c>
      <c r="DW35" s="6">
        <v>3.0700000000000002E-2</v>
      </c>
      <c r="DX35" s="6">
        <v>0.59970000000000001</v>
      </c>
      <c r="DY35" s="6">
        <v>8.8999999999999999E-3</v>
      </c>
      <c r="DZ35" s="6">
        <v>5.1999999999999998E-3</v>
      </c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W35" s="6"/>
      <c r="EX35" s="6"/>
      <c r="EY35" s="6"/>
      <c r="EZ35" s="6"/>
      <c r="FA35" s="6"/>
      <c r="FB35" s="6"/>
    </row>
    <row r="36" spans="1:158" x14ac:dyDescent="0.2">
      <c r="A36" s="3">
        <v>11</v>
      </c>
      <c r="B36" s="3">
        <v>3</v>
      </c>
      <c r="C36">
        <v>14.20861</v>
      </c>
      <c r="D36" s="3" t="s">
        <v>1</v>
      </c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>
        <v>0.53298577199999997</v>
      </c>
      <c r="AX36" s="6">
        <v>2.0585300000000001E-4</v>
      </c>
      <c r="AY36" s="6">
        <v>7.8396860000000002E-3</v>
      </c>
      <c r="AZ36" s="6">
        <v>5.5596511000000001E-2</v>
      </c>
      <c r="BA36" s="6">
        <v>1.129949791</v>
      </c>
      <c r="BB36" s="6">
        <v>3.3830473999999999E-2</v>
      </c>
      <c r="BC36" s="6">
        <v>0.55581326200000003</v>
      </c>
      <c r="BD36" s="6">
        <v>4.4115480999999998E-2</v>
      </c>
      <c r="BE36" s="6">
        <v>3.8047812E-2</v>
      </c>
      <c r="BF36" s="6">
        <v>1.7270220839999999</v>
      </c>
      <c r="BG36" s="6">
        <v>2.8418730999999999E-2</v>
      </c>
      <c r="BH36" s="6">
        <v>7.0832810000000003E-3</v>
      </c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>
        <v>0.84140000000000004</v>
      </c>
      <c r="DV36" s="6">
        <v>4.24E-2</v>
      </c>
      <c r="DW36" s="6">
        <v>3.6400000000000002E-2</v>
      </c>
      <c r="DX36" s="6">
        <v>0.57230000000000003</v>
      </c>
      <c r="DY36" s="6">
        <v>8.5000000000000006E-3</v>
      </c>
      <c r="DZ36" s="6">
        <v>8.3000000000000001E-3</v>
      </c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W36" s="6"/>
      <c r="EX36" s="6"/>
      <c r="EY36" s="6"/>
      <c r="EZ36" s="6"/>
      <c r="FA36" s="6"/>
      <c r="FB36" s="6"/>
    </row>
    <row r="37" spans="1:158" x14ac:dyDescent="0.2">
      <c r="A37" s="3">
        <v>12</v>
      </c>
      <c r="B37" s="3">
        <v>3</v>
      </c>
      <c r="C37">
        <v>20.442540000000001</v>
      </c>
      <c r="D37" s="3" t="s">
        <v>1</v>
      </c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>
        <v>0.52012498399999996</v>
      </c>
      <c r="AX37" s="6">
        <v>1.91425E-4</v>
      </c>
      <c r="AY37" s="6">
        <v>7.290197E-3</v>
      </c>
      <c r="AZ37" s="6">
        <v>5.5042949000000001E-2</v>
      </c>
      <c r="BA37" s="6">
        <v>1.1180965890000001</v>
      </c>
      <c r="BB37" s="6">
        <v>3.6354101999999999E-2</v>
      </c>
      <c r="BC37" s="6">
        <v>0.544247288</v>
      </c>
      <c r="BD37" s="6">
        <v>4.3237365999999999E-2</v>
      </c>
      <c r="BE37" s="6">
        <v>3.3083671000000002E-2</v>
      </c>
      <c r="BF37" s="6">
        <v>1.768879313</v>
      </c>
      <c r="BG37" s="6">
        <v>2.9129802E-2</v>
      </c>
      <c r="BH37" s="6">
        <v>1.6933944999999999E-2</v>
      </c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>
        <v>0.81799999999999995</v>
      </c>
      <c r="DV37" s="6">
        <v>4.1200000000000001E-2</v>
      </c>
      <c r="DW37" s="6">
        <v>3.4099999999999998E-2</v>
      </c>
      <c r="DX37" s="6">
        <v>0.57469999999999999</v>
      </c>
      <c r="DY37" s="6">
        <v>8.5000000000000006E-3</v>
      </c>
      <c r="DZ37" s="6">
        <v>4.4000000000000003E-3</v>
      </c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W37" s="6"/>
      <c r="EX37" s="6"/>
      <c r="EY37" s="6"/>
      <c r="EZ37" s="6"/>
      <c r="FA37" s="6"/>
      <c r="FB37" s="6"/>
    </row>
    <row r="38" spans="1:158" x14ac:dyDescent="0.2">
      <c r="A38" s="3">
        <v>13</v>
      </c>
      <c r="B38" s="3">
        <v>3</v>
      </c>
      <c r="C38">
        <v>11.679690000000001</v>
      </c>
      <c r="D38" s="3" t="s">
        <v>1</v>
      </c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>
        <v>0.49539015600000003</v>
      </c>
      <c r="AX38" s="7">
        <v>6.7624699999999996E-5</v>
      </c>
      <c r="AY38" s="6">
        <v>2.575408E-3</v>
      </c>
      <c r="AZ38" s="6">
        <v>5.4904004999999999E-2</v>
      </c>
      <c r="BA38" s="6">
        <v>1.1151234269999999</v>
      </c>
      <c r="BB38" s="6">
        <v>3.5134237999999998E-2</v>
      </c>
      <c r="BC38" s="6">
        <v>0.535235499</v>
      </c>
      <c r="BD38" s="6">
        <v>4.2552047000000003E-2</v>
      </c>
      <c r="BE38" s="6">
        <v>3.5953917000000002E-2</v>
      </c>
      <c r="BF38" s="6">
        <v>1.7707561110000001</v>
      </c>
      <c r="BG38" s="6">
        <v>2.9161685E-2</v>
      </c>
      <c r="BH38" s="6">
        <v>1.5602064000000001E-2</v>
      </c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>
        <v>0.81499999999999995</v>
      </c>
      <c r="DV38" s="6">
        <v>4.1099999999999998E-2</v>
      </c>
      <c r="DW38" s="6">
        <v>3.1300000000000001E-2</v>
      </c>
      <c r="DX38" s="6">
        <v>0.55600000000000005</v>
      </c>
      <c r="DY38" s="6">
        <v>8.3000000000000001E-3</v>
      </c>
      <c r="DZ38" s="6">
        <v>5.3E-3</v>
      </c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W38" s="6"/>
      <c r="EX38" s="6"/>
      <c r="EY38" s="6"/>
      <c r="EZ38" s="6"/>
      <c r="FA38" s="6"/>
      <c r="FB38" s="6"/>
    </row>
    <row r="39" spans="1:158" x14ac:dyDescent="0.2">
      <c r="A39" s="3">
        <v>14</v>
      </c>
      <c r="B39" s="3">
        <v>3</v>
      </c>
      <c r="C39">
        <v>17.036930000000002</v>
      </c>
      <c r="D39" s="3" t="s">
        <v>1</v>
      </c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>
        <v>0.508717109</v>
      </c>
      <c r="AX39" s="6">
        <v>1.95274E-4</v>
      </c>
      <c r="AY39" s="6">
        <v>7.4367799999999996E-3</v>
      </c>
      <c r="AZ39" s="6">
        <v>5.4292725999999999E-2</v>
      </c>
      <c r="BA39" s="6">
        <v>1.1020527259999999</v>
      </c>
      <c r="BB39" s="6">
        <v>3.183072E-2</v>
      </c>
      <c r="BC39" s="6">
        <v>0.54643785</v>
      </c>
      <c r="BD39" s="6">
        <v>4.3403802999999998E-2</v>
      </c>
      <c r="BE39" s="6">
        <v>3.5133743000000002E-2</v>
      </c>
      <c r="BF39" s="6">
        <v>1.7320245540000001</v>
      </c>
      <c r="BG39" s="6">
        <v>2.8503713E-2</v>
      </c>
      <c r="BH39" s="6">
        <v>6.0993790000000003E-3</v>
      </c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>
        <v>0.81140000000000001</v>
      </c>
      <c r="DV39" s="6">
        <v>4.0899999999999999E-2</v>
      </c>
      <c r="DW39" s="6">
        <v>3.73E-2</v>
      </c>
      <c r="DX39" s="6">
        <v>0.54559999999999997</v>
      </c>
      <c r="DY39" s="6">
        <v>8.0999999999999996E-3</v>
      </c>
      <c r="DZ39" s="6">
        <v>7.6E-3</v>
      </c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W39" s="6"/>
      <c r="EX39" s="6"/>
      <c r="EY39" s="6"/>
      <c r="EZ39" s="6"/>
      <c r="FA39" s="6"/>
      <c r="FB39" s="6"/>
    </row>
    <row r="40" spans="1:158" x14ac:dyDescent="0.2">
      <c r="A40" s="3">
        <v>15</v>
      </c>
      <c r="B40" s="3">
        <v>3</v>
      </c>
      <c r="C40">
        <v>7.2161439999999999</v>
      </c>
      <c r="D40" s="3" t="s">
        <v>1</v>
      </c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>
        <v>0.49466290400000001</v>
      </c>
      <c r="AX40" s="6">
        <v>1.03238E-4</v>
      </c>
      <c r="AY40" s="6">
        <v>3.9317040000000003E-3</v>
      </c>
      <c r="AZ40" s="6">
        <v>5.4591116000000002E-2</v>
      </c>
      <c r="BA40" s="6">
        <v>1.108431116</v>
      </c>
      <c r="BB40" s="6">
        <v>3.5221834E-2</v>
      </c>
      <c r="BC40" s="6">
        <v>0.53796263899999996</v>
      </c>
      <c r="BD40" s="6">
        <v>4.2759541999999998E-2</v>
      </c>
      <c r="BE40" s="6">
        <v>3.2869331000000002E-2</v>
      </c>
      <c r="BF40" s="6">
        <v>1.748899969</v>
      </c>
      <c r="BG40" s="6">
        <v>2.8790393000000001E-2</v>
      </c>
      <c r="BH40" s="6">
        <v>1.3538451999999999E-2</v>
      </c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>
        <v>0.79190000000000005</v>
      </c>
      <c r="DV40" s="6">
        <v>0.04</v>
      </c>
      <c r="DW40" s="6">
        <v>3.3399999999999999E-2</v>
      </c>
      <c r="DX40" s="6">
        <v>0.54920000000000002</v>
      </c>
      <c r="DY40" s="6">
        <v>8.2000000000000007E-3</v>
      </c>
      <c r="DZ40" s="6">
        <v>2.5000000000000001E-3</v>
      </c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W40" s="6"/>
      <c r="EX40" s="6"/>
      <c r="EY40" s="6"/>
      <c r="EZ40" s="6"/>
      <c r="FA40" s="6"/>
      <c r="FB40" s="6"/>
    </row>
    <row r="41" spans="1:158" x14ac:dyDescent="0.2">
      <c r="A41" s="3">
        <v>16</v>
      </c>
      <c r="B41" s="3">
        <v>4</v>
      </c>
      <c r="C41">
        <v>15.74174</v>
      </c>
      <c r="D41" s="3" t="s">
        <v>1</v>
      </c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>
        <v>0.49288625000000003</v>
      </c>
      <c r="AX41" s="6">
        <v>1.21643E-4</v>
      </c>
      <c r="AY41" s="6">
        <v>4.6326459999999998E-3</v>
      </c>
      <c r="AZ41" s="6">
        <v>5.4037462000000001E-2</v>
      </c>
      <c r="BA41" s="6">
        <v>1.0965991159999999</v>
      </c>
      <c r="BB41" s="6">
        <v>3.7739187E-2</v>
      </c>
      <c r="BC41" s="6">
        <v>0.54151797099999999</v>
      </c>
      <c r="BD41" s="6">
        <v>4.3029914000000002E-2</v>
      </c>
      <c r="BE41" s="6">
        <v>3.7613282999999997E-2</v>
      </c>
      <c r="BF41" s="6">
        <v>1.747000788</v>
      </c>
      <c r="BG41" s="6">
        <v>2.8758129E-2</v>
      </c>
      <c r="BH41" s="6">
        <v>1.6097884999999999E-2</v>
      </c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>
        <v>0.79400000000000004</v>
      </c>
      <c r="DV41" s="6">
        <v>4.0099999999999997E-2</v>
      </c>
      <c r="DW41" s="6">
        <v>3.1699999999999999E-2</v>
      </c>
      <c r="DX41" s="6">
        <v>0.54</v>
      </c>
      <c r="DY41" s="6">
        <v>8.0000000000000002E-3</v>
      </c>
      <c r="DZ41" s="6">
        <v>7.1000000000000004E-3</v>
      </c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W41" s="6"/>
      <c r="EX41" s="6"/>
      <c r="EY41" s="6"/>
      <c r="EZ41" s="6"/>
      <c r="FA41" s="6"/>
      <c r="FB41" s="6"/>
    </row>
    <row r="42" spans="1:158" x14ac:dyDescent="0.2">
      <c r="A42" s="3">
        <v>17</v>
      </c>
      <c r="B42" s="3">
        <v>4</v>
      </c>
      <c r="C42">
        <v>18.26482</v>
      </c>
      <c r="D42" s="3" t="s">
        <v>1</v>
      </c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>
        <v>0.50265208100000003</v>
      </c>
      <c r="AX42" s="6">
        <v>2.4518700000000001E-4</v>
      </c>
      <c r="AY42" s="6">
        <v>9.3376789999999998E-3</v>
      </c>
      <c r="AZ42" s="6">
        <v>5.2912928999999997E-2</v>
      </c>
      <c r="BA42" s="6">
        <v>1.0726061579999999</v>
      </c>
      <c r="BB42" s="6">
        <v>3.1573276999999997E-2</v>
      </c>
      <c r="BC42" s="6">
        <v>0.54062990799999999</v>
      </c>
      <c r="BD42" s="6">
        <v>4.2962394000000001E-2</v>
      </c>
      <c r="BE42" s="6">
        <v>3.6210780999999997E-2</v>
      </c>
      <c r="BF42" s="6">
        <v>1.7267156340000001</v>
      </c>
      <c r="BG42" s="6">
        <v>2.8413524999999999E-2</v>
      </c>
      <c r="BH42" s="6">
        <v>7.8363789999999992E-3</v>
      </c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>
        <v>0.79400000000000004</v>
      </c>
      <c r="DV42" s="6">
        <v>4.0099999999999997E-2</v>
      </c>
      <c r="DW42" s="6">
        <v>3.6200000000000003E-2</v>
      </c>
      <c r="DX42" s="6">
        <v>0.53669999999999995</v>
      </c>
      <c r="DY42" s="6">
        <v>8.0000000000000002E-3</v>
      </c>
      <c r="DZ42" s="6">
        <v>7.9000000000000008E-3</v>
      </c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W42" s="6"/>
      <c r="EX42" s="6"/>
      <c r="EY42" s="6"/>
      <c r="EZ42" s="6"/>
      <c r="FA42" s="6"/>
      <c r="FB42" s="6"/>
    </row>
    <row r="43" spans="1:158" x14ac:dyDescent="0.2">
      <c r="A43" s="3">
        <v>18</v>
      </c>
      <c r="B43" s="3">
        <v>4</v>
      </c>
      <c r="C43">
        <v>13.453390000000001</v>
      </c>
      <c r="D43" s="3" t="s">
        <v>1</v>
      </c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>
        <v>0.48579124099999998</v>
      </c>
      <c r="AX43" s="7">
        <v>3.2290099999999998E-5</v>
      </c>
      <c r="AY43" s="6">
        <v>1.229733E-3</v>
      </c>
      <c r="AZ43" s="6">
        <v>5.3539067000000003E-2</v>
      </c>
      <c r="BA43" s="6">
        <v>1.085958937</v>
      </c>
      <c r="BB43" s="6">
        <v>3.2440004000000001E-2</v>
      </c>
      <c r="BC43" s="6">
        <v>0.52493538100000003</v>
      </c>
      <c r="BD43" s="6">
        <v>4.1767543999999997E-2</v>
      </c>
      <c r="BE43" s="6">
        <v>3.265556E-2</v>
      </c>
      <c r="BF43" s="6">
        <v>1.7133023190000001</v>
      </c>
      <c r="BG43" s="6">
        <v>2.8185660000000001E-2</v>
      </c>
      <c r="BH43" s="6">
        <v>1.1553514000000001E-2</v>
      </c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>
        <v>0.77990000000000004</v>
      </c>
      <c r="DV43" s="6">
        <v>3.9399999999999998E-2</v>
      </c>
      <c r="DW43" s="6">
        <v>3.2599999999999997E-2</v>
      </c>
      <c r="DX43" s="6">
        <v>0.53879999999999995</v>
      </c>
      <c r="DY43" s="6">
        <v>8.0000000000000002E-3</v>
      </c>
      <c r="DZ43" s="6">
        <v>1.1000000000000001E-3</v>
      </c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W43" s="6"/>
      <c r="EX43" s="6"/>
      <c r="EY43" s="6"/>
      <c r="EZ43" s="6"/>
      <c r="FA43" s="6"/>
      <c r="FB43" s="6"/>
    </row>
    <row r="44" spans="1:158" x14ac:dyDescent="0.2">
      <c r="A44" s="3">
        <v>19</v>
      </c>
      <c r="B44" s="3">
        <v>4</v>
      </c>
      <c r="C44">
        <v>17.779900000000001</v>
      </c>
      <c r="D44" s="3" t="s">
        <v>1</v>
      </c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>
        <v>0.48342425700000002</v>
      </c>
      <c r="AX44" s="6">
        <v>1.9262500000000001E-4</v>
      </c>
      <c r="AY44" s="6">
        <v>7.3359150000000001E-3</v>
      </c>
      <c r="AZ44" s="6">
        <v>5.3709700999999999E-2</v>
      </c>
      <c r="BA44" s="6">
        <v>1.0896006199999999</v>
      </c>
      <c r="BB44" s="6">
        <v>3.4960182999999999E-2</v>
      </c>
      <c r="BC44" s="6">
        <v>0.52612051400000004</v>
      </c>
      <c r="BD44" s="6">
        <v>4.1857874000000003E-2</v>
      </c>
      <c r="BE44" s="6">
        <v>3.7611986E-2</v>
      </c>
      <c r="BF44" s="6">
        <v>1.744186579</v>
      </c>
      <c r="BG44" s="6">
        <v>2.8710322E-2</v>
      </c>
      <c r="BH44" s="6">
        <v>1.18843E-2</v>
      </c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>
        <v>0.77900000000000003</v>
      </c>
      <c r="DV44" s="6">
        <v>3.9300000000000002E-2</v>
      </c>
      <c r="DW44" s="6">
        <v>3.32E-2</v>
      </c>
      <c r="DX44" s="6">
        <v>0.51690000000000003</v>
      </c>
      <c r="DY44" s="6">
        <v>7.7000000000000002E-3</v>
      </c>
      <c r="DZ44" s="6">
        <v>9.4000000000000004E-3</v>
      </c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W44" s="6"/>
      <c r="EX44" s="6"/>
      <c r="EY44" s="6"/>
      <c r="EZ44" s="6"/>
      <c r="FA44" s="6"/>
      <c r="FB44" s="6"/>
    </row>
    <row r="45" spans="1:158" x14ac:dyDescent="0.2">
      <c r="A45" s="3">
        <v>20</v>
      </c>
      <c r="B45" s="3">
        <v>4</v>
      </c>
      <c r="C45">
        <v>15.535780000000001</v>
      </c>
      <c r="D45" s="3" t="s">
        <v>1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>
        <v>0.49140802500000003</v>
      </c>
      <c r="AX45" s="6">
        <v>1.7419199999999999E-4</v>
      </c>
      <c r="AY45" s="6">
        <v>6.6339119999999996E-3</v>
      </c>
      <c r="AZ45" s="6">
        <v>5.3610138000000002E-2</v>
      </c>
      <c r="BA45" s="6">
        <v>1.0874755869999999</v>
      </c>
      <c r="BB45" s="6">
        <v>3.4699145000000001E-2</v>
      </c>
      <c r="BC45" s="6">
        <v>0.52937739699999997</v>
      </c>
      <c r="BD45" s="6">
        <v>4.2106025999999998E-2</v>
      </c>
      <c r="BE45" s="6">
        <v>3.2224886000000001E-2</v>
      </c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>
        <v>0.77149999999999996</v>
      </c>
      <c r="DV45" s="6">
        <v>3.9E-2</v>
      </c>
      <c r="DW45" s="6">
        <v>3.4500000000000003E-2</v>
      </c>
      <c r="DX45" s="6">
        <v>0.52659999999999996</v>
      </c>
      <c r="DY45" s="6">
        <v>7.7999999999999996E-3</v>
      </c>
      <c r="DZ45" s="6">
        <v>4.5999999999999999E-3</v>
      </c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W45" s="6"/>
      <c r="EX45" s="6"/>
      <c r="EY45" s="6"/>
      <c r="EZ45" s="6"/>
      <c r="FA45" s="6"/>
      <c r="FB45" s="6"/>
    </row>
    <row r="46" spans="1:158" x14ac:dyDescent="0.2">
      <c r="A46" s="3">
        <v>21</v>
      </c>
      <c r="B46" s="3">
        <v>5</v>
      </c>
      <c r="C46">
        <v>10.14518</v>
      </c>
      <c r="D46" s="3" t="s">
        <v>1</v>
      </c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>
        <v>0.47395843599999998</v>
      </c>
      <c r="AX46" s="7">
        <v>6.6450800000000004E-5</v>
      </c>
      <c r="AY46" s="6">
        <v>2.530703E-3</v>
      </c>
      <c r="AZ46" s="6">
        <v>5.4221815E-2</v>
      </c>
      <c r="BA46" s="6">
        <v>1.10053746</v>
      </c>
      <c r="BB46" s="6">
        <v>3.1224228999999999E-2</v>
      </c>
      <c r="BC46" s="6">
        <v>0.52345731500000003</v>
      </c>
      <c r="BD46" s="6">
        <v>4.1654861000000001E-2</v>
      </c>
      <c r="BE46" s="6">
        <v>3.4271350999999999E-2</v>
      </c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>
        <v>0.76070000000000004</v>
      </c>
      <c r="DV46" s="6">
        <v>3.8399999999999997E-2</v>
      </c>
      <c r="DW46" s="6">
        <v>3.4000000000000002E-2</v>
      </c>
      <c r="DX46" s="6">
        <v>0.52100000000000002</v>
      </c>
      <c r="DY46" s="6">
        <v>7.7000000000000002E-3</v>
      </c>
      <c r="DZ46" s="6">
        <v>4.1999999999999997E-3</v>
      </c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W46" s="6"/>
      <c r="EX46" s="6"/>
      <c r="EY46" s="6"/>
      <c r="EZ46" s="6"/>
      <c r="FA46" s="6"/>
      <c r="FB46" s="6"/>
    </row>
    <row r="47" spans="1:158" x14ac:dyDescent="0.2">
      <c r="A47" s="3">
        <v>22</v>
      </c>
      <c r="B47" s="3">
        <v>5</v>
      </c>
      <c r="C47">
        <v>7.4335829999999996</v>
      </c>
      <c r="D47" s="3" t="s">
        <v>1</v>
      </c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>
        <v>0.48401480400000002</v>
      </c>
      <c r="AX47" s="6">
        <v>2.0572799999999999E-4</v>
      </c>
      <c r="AY47" s="6">
        <v>7.8349130000000006E-3</v>
      </c>
      <c r="AZ47" s="6">
        <v>5.3667127000000002E-2</v>
      </c>
      <c r="BA47" s="6">
        <v>1.0886918779999999</v>
      </c>
      <c r="BB47" s="6">
        <v>3.6090507000000001E-2</v>
      </c>
      <c r="BC47" s="6">
        <v>0.54240561200000004</v>
      </c>
      <c r="BD47" s="6">
        <v>4.3097392999999998E-2</v>
      </c>
      <c r="BE47" s="6">
        <v>3.6427147E-2</v>
      </c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>
        <v>0.76939999999999997</v>
      </c>
      <c r="DV47" s="6">
        <v>3.8899999999999997E-2</v>
      </c>
      <c r="DW47" s="6">
        <v>3.0300000000000001E-2</v>
      </c>
      <c r="DX47" s="6">
        <v>0.50560000000000005</v>
      </c>
      <c r="DY47" s="6">
        <v>7.4999999999999997E-3</v>
      </c>
      <c r="DZ47" s="6">
        <v>7.1999999999999998E-3</v>
      </c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W47" s="6"/>
      <c r="EX47" s="6"/>
      <c r="EY47" s="6"/>
      <c r="EZ47" s="6"/>
      <c r="FA47" s="6"/>
      <c r="FB47" s="6"/>
    </row>
    <row r="48" spans="1:158" x14ac:dyDescent="0.2">
      <c r="A48" s="3">
        <v>23</v>
      </c>
      <c r="B48" s="3">
        <v>5</v>
      </c>
      <c r="C48">
        <v>26.663440000000001</v>
      </c>
      <c r="D48" s="3" t="s">
        <v>1</v>
      </c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>
        <v>0.48105654599999997</v>
      </c>
      <c r="AX48" s="7">
        <v>9.0131100000000002E-5</v>
      </c>
      <c r="AY48" s="6">
        <v>3.4325409999999999E-3</v>
      </c>
      <c r="AZ48" s="6">
        <v>5.4036849999999997E-2</v>
      </c>
      <c r="BA48" s="6">
        <v>1.096586058</v>
      </c>
      <c r="BB48" s="6">
        <v>3.1223495E-2</v>
      </c>
      <c r="BC48" s="6">
        <v>0.53381758999999995</v>
      </c>
      <c r="BD48" s="6">
        <v>4.2444128999999997E-2</v>
      </c>
      <c r="BE48" s="6">
        <v>3.4918088E-2</v>
      </c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>
        <v>0.77629999999999999</v>
      </c>
      <c r="DV48" s="6">
        <v>3.9199999999999999E-2</v>
      </c>
      <c r="DW48" s="6">
        <v>3.5099999999999999E-2</v>
      </c>
      <c r="DX48" s="6">
        <v>0.50949999999999995</v>
      </c>
      <c r="DY48" s="6">
        <v>7.6E-3</v>
      </c>
      <c r="DZ48" s="6">
        <v>5.7000000000000002E-3</v>
      </c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W48" s="6"/>
      <c r="EX48" s="6"/>
      <c r="EY48" s="6"/>
      <c r="EZ48" s="6"/>
      <c r="FA48" s="6"/>
      <c r="FB48" s="6"/>
    </row>
    <row r="49" spans="1:158" x14ac:dyDescent="0.2">
      <c r="A49" s="3">
        <v>24</v>
      </c>
      <c r="B49" s="3">
        <v>5</v>
      </c>
      <c r="C49">
        <v>16.566220000000001</v>
      </c>
      <c r="D49" s="3" t="s">
        <v>1</v>
      </c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>
        <v>0.47011614499999999</v>
      </c>
      <c r="AX49" s="6">
        <v>1.26904E-4</v>
      </c>
      <c r="AY49" s="6">
        <v>4.833001E-3</v>
      </c>
      <c r="AZ49" s="6">
        <v>5.3453924999999999E-2</v>
      </c>
      <c r="BA49" s="6">
        <v>1.0841422620000001</v>
      </c>
      <c r="BB49" s="6">
        <v>3.7218889999999998E-2</v>
      </c>
      <c r="BC49" s="6">
        <v>0.53085565700000004</v>
      </c>
      <c r="BD49" s="6">
        <v>4.2218616E-2</v>
      </c>
      <c r="BE49" s="6">
        <v>3.4918088E-2</v>
      </c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>
        <v>0.77239999999999998</v>
      </c>
      <c r="DV49" s="6">
        <v>3.9E-2</v>
      </c>
      <c r="DW49" s="6">
        <v>3.2099999999999997E-2</v>
      </c>
      <c r="DX49" s="6">
        <v>0.50470000000000004</v>
      </c>
      <c r="DY49" s="6">
        <v>7.4999999999999997E-3</v>
      </c>
      <c r="DZ49" s="6">
        <v>4.0000000000000002E-4</v>
      </c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W49" s="6"/>
      <c r="EX49" s="6"/>
      <c r="EY49" s="6"/>
      <c r="EZ49" s="6"/>
      <c r="FA49" s="6"/>
      <c r="FB49" s="6"/>
    </row>
    <row r="50" spans="1:158" x14ac:dyDescent="0.2"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>
        <v>0.48401155499999998</v>
      </c>
      <c r="AX50" s="6">
        <v>2.2671900000000001E-4</v>
      </c>
      <c r="AY50" s="6">
        <v>8.6343340000000005E-3</v>
      </c>
      <c r="AZ50" s="6">
        <v>5.3141213999999999E-2</v>
      </c>
      <c r="BA50" s="6">
        <v>1.077472599</v>
      </c>
      <c r="BB50" s="6">
        <v>3.6260103000000002E-2</v>
      </c>
      <c r="BC50" s="6"/>
      <c r="BD50" s="6">
        <v>0</v>
      </c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>
        <v>0.77810000000000001</v>
      </c>
      <c r="DV50" s="6">
        <v>3.9300000000000002E-2</v>
      </c>
      <c r="DW50" s="6">
        <v>3.4700000000000002E-2</v>
      </c>
      <c r="DX50" s="6">
        <v>0.50209999999999999</v>
      </c>
      <c r="DY50" s="6">
        <v>7.4999999999999997E-3</v>
      </c>
      <c r="DZ50" s="6">
        <v>1.06E-2</v>
      </c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W50" s="6"/>
      <c r="EX50" s="6"/>
      <c r="EY50" s="6"/>
      <c r="EZ50" s="6"/>
      <c r="FA50" s="6"/>
      <c r="FB50" s="6"/>
    </row>
    <row r="51" spans="1:158" x14ac:dyDescent="0.2"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>
        <v>0.472779791</v>
      </c>
      <c r="AX51" s="7">
        <v>7.9644100000000005E-5</v>
      </c>
      <c r="AY51" s="6">
        <v>3.0331529999999998E-3</v>
      </c>
      <c r="AZ51" s="6">
        <v>5.3141057999999998E-2</v>
      </c>
      <c r="BA51" s="6">
        <v>1.0774692720000001</v>
      </c>
      <c r="BB51" s="6">
        <v>2.8707232999999999E-2</v>
      </c>
      <c r="BC51" s="6"/>
      <c r="BD51" s="6">
        <v>0</v>
      </c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>
        <v>0.7571</v>
      </c>
      <c r="DV51" s="6">
        <v>3.8300000000000001E-2</v>
      </c>
      <c r="DW51" s="6">
        <v>3.4000000000000002E-2</v>
      </c>
      <c r="DX51" s="6">
        <v>0.50770000000000004</v>
      </c>
      <c r="DY51" s="6">
        <v>7.4999999999999997E-3</v>
      </c>
      <c r="DZ51" s="6">
        <v>0</v>
      </c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W51" s="6"/>
      <c r="EX51" s="6"/>
      <c r="EY51" s="6"/>
      <c r="EZ51" s="6"/>
      <c r="FA51" s="6"/>
      <c r="FB51" s="6"/>
    </row>
    <row r="52" spans="1:158" x14ac:dyDescent="0.2"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>
        <v>0.467161838</v>
      </c>
      <c r="AX52" s="6">
        <v>1.11141E-4</v>
      </c>
      <c r="AY52" s="6">
        <v>4.23267E-3</v>
      </c>
      <c r="AZ52" s="6">
        <v>5.3453764000000001E-2</v>
      </c>
      <c r="BA52" s="6">
        <v>1.084138829</v>
      </c>
      <c r="BB52" s="6">
        <v>3.6263384000000003E-2</v>
      </c>
      <c r="BC52" s="6"/>
      <c r="BD52" s="6">
        <v>0</v>
      </c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>
        <v>0.75439999999999996</v>
      </c>
      <c r="DV52" s="6">
        <v>3.8100000000000002E-2</v>
      </c>
      <c r="DW52" s="6">
        <v>3.2500000000000001E-2</v>
      </c>
      <c r="DX52" s="6">
        <v>0.49909999999999999</v>
      </c>
      <c r="DY52" s="6">
        <v>7.4000000000000003E-3</v>
      </c>
      <c r="DZ52" s="6">
        <v>1.0200000000000001E-2</v>
      </c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W52" s="6"/>
      <c r="EX52" s="6"/>
      <c r="EY52" s="6"/>
      <c r="EZ52" s="6"/>
      <c r="FA52" s="6"/>
      <c r="FB52" s="6"/>
    </row>
    <row r="53" spans="1:158" x14ac:dyDescent="0.2"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>
        <v>0.47928074599999998</v>
      </c>
      <c r="AX53" s="6">
        <v>2.0833599999999999E-4</v>
      </c>
      <c r="AY53" s="6">
        <v>7.9342240000000001E-3</v>
      </c>
      <c r="AZ53" s="6">
        <v>5.3752428999999997E-2</v>
      </c>
      <c r="BA53" s="6">
        <v>1.090512712</v>
      </c>
      <c r="BB53" s="6">
        <v>3.2266866999999998E-2</v>
      </c>
      <c r="BC53" s="6"/>
      <c r="BD53" s="6">
        <v>0</v>
      </c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>
        <v>0.75409999999999999</v>
      </c>
      <c r="DV53" s="6">
        <v>3.8100000000000002E-2</v>
      </c>
      <c r="DW53" s="6">
        <v>3.49E-2</v>
      </c>
      <c r="DX53" s="6">
        <v>0.49819999999999998</v>
      </c>
      <c r="DY53" s="6">
        <v>7.4000000000000003E-3</v>
      </c>
      <c r="DZ53" s="6">
        <v>5.1999999999999998E-3</v>
      </c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W53" s="6"/>
      <c r="EX53" s="6"/>
      <c r="EY53" s="6"/>
      <c r="EZ53" s="6"/>
      <c r="FA53" s="6"/>
      <c r="FB53" s="6"/>
    </row>
    <row r="54" spans="1:158" x14ac:dyDescent="0.2"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>
        <v>0.46509290599999997</v>
      </c>
      <c r="AX54" s="7">
        <v>7.4398000000000002E-5</v>
      </c>
      <c r="AY54" s="6">
        <v>2.8333619999999999E-3</v>
      </c>
      <c r="AZ54" s="6">
        <v>5.3681271000000003E-2</v>
      </c>
      <c r="BA54" s="6">
        <v>1.0889937860000001</v>
      </c>
      <c r="BB54" s="6">
        <v>3.3482836000000002E-2</v>
      </c>
      <c r="BC54" s="6"/>
      <c r="BD54" s="6">
        <v>0</v>
      </c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>
        <v>0.74519999999999997</v>
      </c>
      <c r="DV54" s="6">
        <v>3.7699999999999997E-2</v>
      </c>
      <c r="DW54" s="6">
        <v>3.32E-2</v>
      </c>
      <c r="DX54" s="6">
        <v>0.50149999999999995</v>
      </c>
      <c r="DY54" s="6">
        <v>7.4000000000000003E-3</v>
      </c>
      <c r="DZ54" s="6">
        <v>3.3999999999999998E-3</v>
      </c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W54" s="6"/>
      <c r="EX54" s="6"/>
      <c r="EY54" s="6"/>
      <c r="EZ54" s="6"/>
      <c r="FA54" s="6"/>
      <c r="FB54" s="6"/>
    </row>
    <row r="55" spans="1:158" x14ac:dyDescent="0.2"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>
        <v>0.467456755</v>
      </c>
      <c r="AX55" s="6">
        <v>2.05684E-4</v>
      </c>
      <c r="AY55" s="6">
        <v>7.8332539999999996E-3</v>
      </c>
      <c r="AZ55" s="6">
        <v>5.3581823000000001E-2</v>
      </c>
      <c r="BA55" s="6">
        <v>1.086871326</v>
      </c>
      <c r="BB55" s="6">
        <v>3.6609572E-2</v>
      </c>
      <c r="BC55" s="6"/>
      <c r="BD55" s="6">
        <v>0</v>
      </c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>
        <v>0.74790000000000001</v>
      </c>
      <c r="DV55" s="6">
        <v>3.78E-2</v>
      </c>
      <c r="DW55" s="6">
        <v>3.1600000000000003E-2</v>
      </c>
      <c r="DX55" s="6">
        <v>0.48249999999999998</v>
      </c>
      <c r="DY55" s="6">
        <v>7.1999999999999998E-3</v>
      </c>
      <c r="DZ55" s="6">
        <v>5.8999999999999999E-3</v>
      </c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W55" s="6"/>
      <c r="EX55" s="6"/>
      <c r="EY55" s="6"/>
      <c r="EZ55" s="6"/>
      <c r="FA55" s="6"/>
      <c r="FB55" s="6"/>
    </row>
    <row r="56" spans="1:158" x14ac:dyDescent="0.2"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>
        <v>0.46391069699999998</v>
      </c>
      <c r="AX56" s="6">
        <v>1.3216700000000001E-4</v>
      </c>
      <c r="AY56" s="6">
        <v>5.0334170000000001E-3</v>
      </c>
      <c r="AZ56" s="6">
        <v>5.2514446999999999E-2</v>
      </c>
      <c r="BA56" s="6">
        <v>1.0641167520000001</v>
      </c>
      <c r="BB56" s="6">
        <v>3.2441502999999997E-2</v>
      </c>
      <c r="BC56" s="6"/>
      <c r="BD56" s="6">
        <v>0</v>
      </c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>
        <v>0.74609999999999999</v>
      </c>
      <c r="DV56" s="6">
        <v>3.7699999999999997E-2</v>
      </c>
      <c r="DW56" s="6">
        <v>3.5700000000000003E-2</v>
      </c>
      <c r="DX56" s="6">
        <v>0.48549999999999999</v>
      </c>
      <c r="DY56" s="6">
        <v>7.1999999999999998E-3</v>
      </c>
      <c r="DZ56" s="6">
        <v>4.8999999999999998E-3</v>
      </c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W56" s="6"/>
      <c r="EX56" s="6"/>
      <c r="EY56" s="6"/>
      <c r="EZ56" s="6"/>
      <c r="FA56" s="6"/>
      <c r="FB56" s="6"/>
    </row>
    <row r="57" spans="1:158" x14ac:dyDescent="0.2"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>
        <v>0.45386404800000002</v>
      </c>
      <c r="AX57" s="7">
        <v>6.6514799999999995E-5</v>
      </c>
      <c r="AY57" s="6">
        <v>2.5331389999999998E-3</v>
      </c>
      <c r="AZ57" s="6">
        <v>5.3581724999999997E-2</v>
      </c>
      <c r="BA57" s="6">
        <v>1.08686923</v>
      </c>
      <c r="BB57" s="6">
        <v>3.4178137999999997E-2</v>
      </c>
      <c r="BC57" s="6"/>
      <c r="BD57" s="6">
        <v>0</v>
      </c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>
        <v>0.74490000000000001</v>
      </c>
      <c r="DV57" s="6">
        <v>3.7699999999999997E-2</v>
      </c>
      <c r="DW57" s="6">
        <v>3.2500000000000001E-2</v>
      </c>
      <c r="DX57" s="6">
        <v>0.49109999999999998</v>
      </c>
      <c r="DY57" s="6">
        <v>7.3000000000000001E-3</v>
      </c>
      <c r="DZ57" s="6">
        <v>4.8999999999999998E-3</v>
      </c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W57" s="6"/>
      <c r="EX57" s="6"/>
      <c r="EY57" s="6"/>
      <c r="EZ57" s="6"/>
      <c r="FA57" s="6"/>
      <c r="FB57" s="6"/>
    </row>
    <row r="58" spans="1:158" x14ac:dyDescent="0.2"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>
        <v>0.47041477300000001</v>
      </c>
      <c r="AX58" s="7">
        <v>5.0664999999999997E-5</v>
      </c>
      <c r="AY58" s="6">
        <v>1.9295200000000001E-3</v>
      </c>
      <c r="AZ58" s="6">
        <v>5.2009151000000003E-2</v>
      </c>
      <c r="BA58" s="6">
        <v>1.0533611650000001</v>
      </c>
      <c r="BB58" s="6">
        <v>4.3370684999999999E-2</v>
      </c>
      <c r="BC58" s="6"/>
      <c r="BD58" s="6">
        <v>0</v>
      </c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>
        <v>0.75080000000000002</v>
      </c>
      <c r="DV58" s="6">
        <v>3.7999999999999999E-2</v>
      </c>
      <c r="DW58" s="6">
        <v>3.3399999999999999E-2</v>
      </c>
      <c r="DX58" s="6">
        <v>0.4834</v>
      </c>
      <c r="DY58" s="6">
        <v>7.1999999999999998E-3</v>
      </c>
      <c r="DZ58" s="6">
        <v>4.8999999999999998E-3</v>
      </c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W58" s="6"/>
      <c r="EX58" s="6"/>
      <c r="EY58" s="6"/>
      <c r="EZ58" s="6"/>
      <c r="FA58" s="6"/>
      <c r="FB58" s="6"/>
    </row>
    <row r="59" spans="1:158" x14ac:dyDescent="0.2"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W59" s="6"/>
      <c r="EX59" s="6"/>
      <c r="EY59" s="6"/>
      <c r="EZ59" s="6"/>
      <c r="FA59" s="6"/>
      <c r="FB59" s="6"/>
    </row>
    <row r="60" spans="1:158" x14ac:dyDescent="0.2"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W60" s="6"/>
      <c r="EX60" s="6"/>
      <c r="EY60" s="6"/>
      <c r="EZ60" s="6"/>
      <c r="FA60" s="6"/>
      <c r="FB60" s="6"/>
    </row>
    <row r="61" spans="1:158" x14ac:dyDescent="0.2"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W61" s="6"/>
      <c r="EX61" s="6"/>
      <c r="EY61" s="6"/>
      <c r="EZ61" s="6"/>
      <c r="FA61" s="6"/>
      <c r="FB61" s="6"/>
    </row>
    <row r="62" spans="1:158" x14ac:dyDescent="0.2"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W62" s="6"/>
      <c r="EX62" s="6"/>
      <c r="EY62" s="6"/>
      <c r="EZ62" s="6"/>
      <c r="FA62" s="6"/>
      <c r="FB62" s="6"/>
    </row>
    <row r="63" spans="1:158" x14ac:dyDescent="0.2"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W63" s="6"/>
      <c r="EX63" s="6"/>
      <c r="EY63" s="6"/>
      <c r="EZ63" s="6"/>
      <c r="FA63" s="6"/>
      <c r="FB63" s="6"/>
    </row>
    <row r="64" spans="1:158" x14ac:dyDescent="0.2"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W64" s="6"/>
      <c r="EX64" s="6"/>
      <c r="EY64" s="6"/>
      <c r="EZ64" s="6"/>
      <c r="FA64" s="6"/>
      <c r="FB64" s="6"/>
    </row>
    <row r="65" spans="7:158" x14ac:dyDescent="0.2"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W65" s="6"/>
      <c r="EX65" s="6"/>
      <c r="EY65" s="6"/>
      <c r="EZ65" s="6"/>
      <c r="FA65" s="6"/>
      <c r="FB65" s="6"/>
    </row>
    <row r="66" spans="7:158" x14ac:dyDescent="0.2"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W66" s="6"/>
      <c r="EX66" s="6"/>
      <c r="EY66" s="6"/>
      <c r="EZ66" s="6"/>
      <c r="FA66" s="6"/>
      <c r="FB66" s="6"/>
    </row>
    <row r="67" spans="7:158" x14ac:dyDescent="0.2"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W67" s="6"/>
      <c r="EX67" s="6"/>
      <c r="EY67" s="6"/>
      <c r="EZ67" s="6"/>
      <c r="FA67" s="6"/>
      <c r="FB67" s="6"/>
    </row>
    <row r="68" spans="7:158" x14ac:dyDescent="0.2"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W68" s="6"/>
      <c r="EX68" s="6"/>
      <c r="EY68" s="6"/>
      <c r="EZ68" s="6"/>
      <c r="FA68" s="6"/>
      <c r="FB68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5399D-037E-F646-9C5B-63B5E6803595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DB99E-0897-664F-B308-3D7A22BB68AA}">
  <dimension ref="A1:BW76"/>
  <sheetViews>
    <sheetView workbookViewId="0">
      <selection activeCell="G22" sqref="G22"/>
    </sheetView>
  </sheetViews>
  <sheetFormatPr baseColWidth="10" defaultRowHeight="16" x14ac:dyDescent="0.2"/>
  <sheetData>
    <row r="1" spans="1:75" x14ac:dyDescent="0.2">
      <c r="A1" s="3" t="s">
        <v>3</v>
      </c>
      <c r="B1" s="3" t="s">
        <v>6</v>
      </c>
      <c r="C1" s="3" t="s">
        <v>2</v>
      </c>
      <c r="D1" s="3" t="s">
        <v>0</v>
      </c>
      <c r="G1" s="3" t="s">
        <v>0</v>
      </c>
      <c r="H1" s="14" t="s">
        <v>10</v>
      </c>
      <c r="I1" s="3" t="s">
        <v>10</v>
      </c>
      <c r="J1" s="3" t="s">
        <v>10</v>
      </c>
      <c r="K1" s="3" t="s">
        <v>10</v>
      </c>
      <c r="L1" s="3" t="s">
        <v>10</v>
      </c>
      <c r="M1" s="3" t="s">
        <v>10</v>
      </c>
      <c r="N1" s="3" t="s">
        <v>10</v>
      </c>
      <c r="O1" s="3" t="s">
        <v>10</v>
      </c>
      <c r="P1" s="3" t="s">
        <v>10</v>
      </c>
      <c r="Q1" s="3" t="s">
        <v>10</v>
      </c>
      <c r="R1" s="3" t="s">
        <v>10</v>
      </c>
      <c r="S1" s="3" t="s">
        <v>10</v>
      </c>
      <c r="T1" s="3" t="s">
        <v>10</v>
      </c>
      <c r="U1" s="3" t="s">
        <v>10</v>
      </c>
      <c r="V1" s="3" t="s">
        <v>10</v>
      </c>
      <c r="W1" s="3" t="s">
        <v>10</v>
      </c>
      <c r="X1" s="3" t="s">
        <v>10</v>
      </c>
      <c r="Y1" s="3" t="s">
        <v>10</v>
      </c>
      <c r="Z1" s="3" t="s">
        <v>10</v>
      </c>
      <c r="AA1" s="3" t="s">
        <v>10</v>
      </c>
      <c r="AB1" s="3" t="s">
        <v>10</v>
      </c>
      <c r="AC1" s="3" t="s">
        <v>10</v>
      </c>
      <c r="AD1" s="3" t="s">
        <v>10</v>
      </c>
      <c r="AE1" s="3" t="s">
        <v>10</v>
      </c>
      <c r="AF1" s="3" t="s">
        <v>10</v>
      </c>
      <c r="AG1" s="3" t="s">
        <v>10</v>
      </c>
      <c r="AH1" s="3" t="s">
        <v>10</v>
      </c>
      <c r="AI1" s="3" t="s">
        <v>10</v>
      </c>
      <c r="AJ1" s="3" t="s">
        <v>10</v>
      </c>
      <c r="AK1" s="3" t="s">
        <v>10</v>
      </c>
      <c r="AL1" s="3" t="s">
        <v>10</v>
      </c>
      <c r="AM1" s="3" t="s">
        <v>10</v>
      </c>
      <c r="AN1" s="3" t="s">
        <v>10</v>
      </c>
      <c r="AO1" s="3"/>
      <c r="AP1" s="3" t="s">
        <v>1</v>
      </c>
      <c r="AQ1" s="3" t="s">
        <v>1</v>
      </c>
      <c r="AR1" s="3" t="s">
        <v>1</v>
      </c>
      <c r="AS1" s="3" t="s">
        <v>1</v>
      </c>
      <c r="AT1" s="3" t="s">
        <v>1</v>
      </c>
      <c r="AU1" s="3" t="s">
        <v>1</v>
      </c>
      <c r="AV1" s="3" t="s">
        <v>1</v>
      </c>
      <c r="AW1" s="3" t="s">
        <v>1</v>
      </c>
      <c r="AX1" s="3" t="s">
        <v>1</v>
      </c>
      <c r="AY1" s="3" t="s">
        <v>1</v>
      </c>
      <c r="AZ1" s="3" t="s">
        <v>1</v>
      </c>
      <c r="BA1" s="3" t="s">
        <v>1</v>
      </c>
      <c r="BB1" s="3" t="s">
        <v>1</v>
      </c>
      <c r="BC1" s="3" t="s">
        <v>1</v>
      </c>
      <c r="BD1" s="3" t="s">
        <v>1</v>
      </c>
      <c r="BE1" s="3" t="s">
        <v>1</v>
      </c>
      <c r="BF1" s="3" t="s">
        <v>1</v>
      </c>
      <c r="BG1" s="3" t="s">
        <v>1</v>
      </c>
      <c r="BH1" s="3" t="s">
        <v>1</v>
      </c>
      <c r="BI1" s="3" t="s">
        <v>1</v>
      </c>
      <c r="BJ1" s="3" t="s">
        <v>1</v>
      </c>
      <c r="BK1" s="3" t="s">
        <v>1</v>
      </c>
      <c r="BL1" s="3" t="s">
        <v>1</v>
      </c>
      <c r="BM1" s="3" t="s">
        <v>1</v>
      </c>
      <c r="BN1" s="3" t="s">
        <v>1</v>
      </c>
      <c r="BO1" s="3" t="s">
        <v>1</v>
      </c>
      <c r="BP1" s="3" t="s">
        <v>1</v>
      </c>
      <c r="BQ1" s="3" t="s">
        <v>1</v>
      </c>
      <c r="BR1" s="3" t="s">
        <v>1</v>
      </c>
      <c r="BS1" s="3" t="s">
        <v>1</v>
      </c>
      <c r="BT1" s="3" t="s">
        <v>1</v>
      </c>
      <c r="BU1" s="3" t="s">
        <v>1</v>
      </c>
      <c r="BV1" s="3" t="s">
        <v>1</v>
      </c>
    </row>
    <row r="2" spans="1:75" x14ac:dyDescent="0.2">
      <c r="A2" s="3">
        <v>1</v>
      </c>
      <c r="B2" s="3">
        <v>1</v>
      </c>
      <c r="C2" s="9">
        <v>27.284700000000001</v>
      </c>
      <c r="D2" s="3" t="s">
        <v>1</v>
      </c>
      <c r="G2" s="3" t="s">
        <v>16</v>
      </c>
      <c r="H2" s="15" t="s">
        <v>4</v>
      </c>
      <c r="I2" s="3" t="s">
        <v>15</v>
      </c>
      <c r="J2" s="3" t="s">
        <v>5</v>
      </c>
      <c r="K2" s="3" t="s">
        <v>4</v>
      </c>
      <c r="L2" s="3" t="s">
        <v>15</v>
      </c>
      <c r="M2" s="3" t="s">
        <v>5</v>
      </c>
      <c r="N2" s="3" t="s">
        <v>4</v>
      </c>
      <c r="O2" s="3" t="s">
        <v>15</v>
      </c>
      <c r="P2" s="3" t="s">
        <v>5</v>
      </c>
      <c r="Q2" s="3" t="s">
        <v>4</v>
      </c>
      <c r="R2" s="3" t="s">
        <v>15</v>
      </c>
      <c r="S2" s="3" t="s">
        <v>5</v>
      </c>
      <c r="T2" s="3" t="s">
        <v>4</v>
      </c>
      <c r="U2" s="3" t="s">
        <v>15</v>
      </c>
      <c r="V2" s="3" t="s">
        <v>5</v>
      </c>
      <c r="W2" s="3" t="s">
        <v>4</v>
      </c>
      <c r="X2" s="3" t="s">
        <v>15</v>
      </c>
      <c r="Y2" s="3" t="s">
        <v>5</v>
      </c>
      <c r="Z2" s="3" t="s">
        <v>4</v>
      </c>
      <c r="AA2" s="3" t="s">
        <v>15</v>
      </c>
      <c r="AB2" s="3" t="s">
        <v>5</v>
      </c>
      <c r="AC2" s="3" t="s">
        <v>4</v>
      </c>
      <c r="AD2" s="3" t="s">
        <v>15</v>
      </c>
      <c r="AE2" s="3" t="s">
        <v>5</v>
      </c>
      <c r="AF2" s="3" t="s">
        <v>4</v>
      </c>
      <c r="AG2" s="3" t="s">
        <v>15</v>
      </c>
      <c r="AH2" s="3" t="s">
        <v>5</v>
      </c>
      <c r="AI2" s="3" t="s">
        <v>4</v>
      </c>
      <c r="AJ2" s="3" t="s">
        <v>15</v>
      </c>
      <c r="AK2" s="3" t="s">
        <v>5</v>
      </c>
      <c r="AL2" s="3" t="s">
        <v>4</v>
      </c>
      <c r="AM2" s="3" t="s">
        <v>15</v>
      </c>
      <c r="AN2" s="3" t="s">
        <v>5</v>
      </c>
      <c r="AO2" s="3"/>
      <c r="AP2" s="3" t="s">
        <v>4</v>
      </c>
      <c r="AQ2" s="3" t="s">
        <v>15</v>
      </c>
      <c r="AR2" s="3" t="s">
        <v>5</v>
      </c>
      <c r="AS2" s="3" t="s">
        <v>4</v>
      </c>
      <c r="AT2" s="3" t="s">
        <v>15</v>
      </c>
      <c r="AU2" s="3" t="s">
        <v>5</v>
      </c>
      <c r="AV2" s="3" t="s">
        <v>4</v>
      </c>
      <c r="AW2" s="3" t="s">
        <v>15</v>
      </c>
      <c r="AX2" s="3" t="s">
        <v>5</v>
      </c>
      <c r="AY2" s="3" t="s">
        <v>4</v>
      </c>
      <c r="AZ2" s="3" t="s">
        <v>15</v>
      </c>
      <c r="BA2" s="3" t="s">
        <v>5</v>
      </c>
      <c r="BB2" s="3" t="s">
        <v>4</v>
      </c>
      <c r="BC2" s="3" t="s">
        <v>15</v>
      </c>
      <c r="BD2" s="3" t="s">
        <v>5</v>
      </c>
      <c r="BE2" s="3" t="s">
        <v>4</v>
      </c>
      <c r="BF2" s="3" t="s">
        <v>15</v>
      </c>
      <c r="BG2" s="3" t="s">
        <v>5</v>
      </c>
      <c r="BH2" s="3" t="s">
        <v>4</v>
      </c>
      <c r="BI2" s="3" t="s">
        <v>15</v>
      </c>
      <c r="BJ2" s="3" t="s">
        <v>5</v>
      </c>
      <c r="BK2" s="3" t="s">
        <v>4</v>
      </c>
      <c r="BL2" s="3" t="s">
        <v>15</v>
      </c>
      <c r="BM2" s="3" t="s">
        <v>5</v>
      </c>
      <c r="BN2" s="3" t="s">
        <v>4</v>
      </c>
      <c r="BO2" s="3" t="s">
        <v>15</v>
      </c>
      <c r="BP2" s="3" t="s">
        <v>5</v>
      </c>
      <c r="BQ2" s="3" t="s">
        <v>4</v>
      </c>
      <c r="BR2" s="3" t="s">
        <v>15</v>
      </c>
      <c r="BS2" s="3" t="s">
        <v>5</v>
      </c>
      <c r="BT2" s="3" t="s">
        <v>4</v>
      </c>
      <c r="BU2" s="3" t="s">
        <v>15</v>
      </c>
      <c r="BV2" s="3" t="s">
        <v>5</v>
      </c>
    </row>
    <row r="3" spans="1:75" x14ac:dyDescent="0.2">
      <c r="A3" s="3">
        <f>1+A2</f>
        <v>2</v>
      </c>
      <c r="B3" s="3">
        <v>1</v>
      </c>
      <c r="C3" s="9">
        <v>31.522449999999999</v>
      </c>
      <c r="D3" s="3" t="s">
        <v>1</v>
      </c>
      <c r="G3" s="3" t="s">
        <v>3</v>
      </c>
      <c r="H3" s="18">
        <v>1</v>
      </c>
      <c r="I3" s="4">
        <v>1</v>
      </c>
      <c r="J3" s="4">
        <v>1</v>
      </c>
      <c r="K3" s="4">
        <v>2</v>
      </c>
      <c r="L3" s="4">
        <v>2</v>
      </c>
      <c r="M3" s="4">
        <v>2</v>
      </c>
      <c r="N3" s="4">
        <v>3</v>
      </c>
      <c r="O3" s="4">
        <v>3</v>
      </c>
      <c r="P3" s="4">
        <v>3</v>
      </c>
      <c r="Q3" s="4">
        <v>4</v>
      </c>
      <c r="R3" s="4">
        <v>4</v>
      </c>
      <c r="S3" s="4">
        <v>4</v>
      </c>
      <c r="T3" s="4">
        <v>5</v>
      </c>
      <c r="U3" s="4">
        <v>5</v>
      </c>
      <c r="V3" s="4">
        <v>5</v>
      </c>
      <c r="W3" s="4">
        <v>6</v>
      </c>
      <c r="X3" s="4">
        <v>6</v>
      </c>
      <c r="Y3" s="4">
        <v>6</v>
      </c>
      <c r="Z3" s="4">
        <v>7</v>
      </c>
      <c r="AA3" s="4">
        <v>7</v>
      </c>
      <c r="AB3" s="4">
        <v>7</v>
      </c>
      <c r="AC3" s="4">
        <v>8</v>
      </c>
      <c r="AD3" s="4">
        <v>8</v>
      </c>
      <c r="AE3" s="4">
        <v>8</v>
      </c>
      <c r="AF3" s="4">
        <v>9</v>
      </c>
      <c r="AG3" s="4">
        <v>9</v>
      </c>
      <c r="AH3" s="4">
        <v>9</v>
      </c>
      <c r="AI3" s="4">
        <v>10</v>
      </c>
      <c r="AJ3" s="4">
        <v>10</v>
      </c>
      <c r="AK3" s="4">
        <v>10</v>
      </c>
      <c r="AL3" s="4">
        <v>11</v>
      </c>
      <c r="AM3" s="4">
        <v>11</v>
      </c>
      <c r="AN3" s="4">
        <v>11</v>
      </c>
      <c r="AO3" s="3"/>
      <c r="AP3" s="4">
        <v>1</v>
      </c>
      <c r="AQ3" s="4">
        <v>1</v>
      </c>
      <c r="AR3" s="4">
        <v>1</v>
      </c>
      <c r="AS3" s="4">
        <v>2</v>
      </c>
      <c r="AT3" s="4">
        <v>2</v>
      </c>
      <c r="AU3" s="4">
        <v>2</v>
      </c>
      <c r="AV3" s="4">
        <v>3</v>
      </c>
      <c r="AW3" s="4">
        <v>3</v>
      </c>
      <c r="AX3" s="4">
        <v>3</v>
      </c>
      <c r="AY3" s="4">
        <v>4</v>
      </c>
      <c r="AZ3" s="4">
        <v>4</v>
      </c>
      <c r="BA3" s="4">
        <v>4</v>
      </c>
      <c r="BB3" s="4">
        <v>5</v>
      </c>
      <c r="BC3" s="4">
        <v>5</v>
      </c>
      <c r="BD3" s="4">
        <v>5</v>
      </c>
      <c r="BE3" s="4">
        <v>6</v>
      </c>
      <c r="BF3" s="4">
        <v>6</v>
      </c>
      <c r="BG3" s="4">
        <v>6</v>
      </c>
      <c r="BH3" s="4">
        <v>7</v>
      </c>
      <c r="BI3" s="4">
        <v>7</v>
      </c>
      <c r="BJ3" s="4">
        <v>7</v>
      </c>
      <c r="BK3" s="4">
        <v>8</v>
      </c>
      <c r="BL3" s="4">
        <v>8</v>
      </c>
      <c r="BM3" s="4">
        <v>8</v>
      </c>
      <c r="BN3" s="4">
        <v>9</v>
      </c>
      <c r="BO3" s="4">
        <v>9</v>
      </c>
      <c r="BP3" s="4">
        <v>9</v>
      </c>
      <c r="BQ3" s="4">
        <v>10</v>
      </c>
      <c r="BR3" s="4">
        <v>10</v>
      </c>
      <c r="BS3" s="4">
        <v>10</v>
      </c>
      <c r="BT3" s="4">
        <v>11</v>
      </c>
      <c r="BU3" s="4">
        <v>11</v>
      </c>
      <c r="BV3" s="4">
        <v>11</v>
      </c>
    </row>
    <row r="4" spans="1:75" x14ac:dyDescent="0.2">
      <c r="A4" s="3">
        <f t="shared" ref="A4:A12" si="0">1+A3</f>
        <v>3</v>
      </c>
      <c r="B4" s="3">
        <v>1</v>
      </c>
      <c r="C4" s="9">
        <v>27.058990000000001</v>
      </c>
      <c r="D4" s="3" t="s">
        <v>1</v>
      </c>
      <c r="H4" s="10">
        <v>82.97</v>
      </c>
      <c r="I4" s="10">
        <v>8.1003833221951482E-3</v>
      </c>
      <c r="J4" s="10">
        <v>0.86039343721329808</v>
      </c>
      <c r="K4" s="10">
        <v>83.414000000000001</v>
      </c>
      <c r="L4" s="10">
        <v>1.7194615886563947E-2</v>
      </c>
      <c r="M4" s="10">
        <v>1</v>
      </c>
      <c r="N4" s="10">
        <v>78.035999999999987</v>
      </c>
      <c r="O4" s="10">
        <v>1.8973773948789088E-2</v>
      </c>
      <c r="P4" s="10">
        <v>1</v>
      </c>
      <c r="Q4" s="10">
        <v>84.763999999999982</v>
      </c>
      <c r="R4" s="10">
        <v>2.3956222106863382E-2</v>
      </c>
      <c r="S4" s="10">
        <v>1</v>
      </c>
      <c r="T4" s="10">
        <v>95.623999999999995</v>
      </c>
      <c r="U4" s="10">
        <v>1.1277701733909587E-2</v>
      </c>
      <c r="V4" s="10">
        <v>0.98860766433580016</v>
      </c>
      <c r="W4" s="10">
        <v>94.41</v>
      </c>
      <c r="X4" s="10">
        <v>1.1856397877894997E-2</v>
      </c>
      <c r="Y4" s="10">
        <v>0.61960892985059202</v>
      </c>
      <c r="Z4" s="10">
        <v>97.516000000000005</v>
      </c>
      <c r="AA4" s="10">
        <v>1.337522469134577E-2</v>
      </c>
      <c r="AB4" s="10">
        <v>0.70170739735102872</v>
      </c>
      <c r="AC4" s="10">
        <v>75.195999999999998</v>
      </c>
      <c r="AD4" s="10">
        <v>1.6682826874276357E-2</v>
      </c>
      <c r="AE4" s="10">
        <v>1</v>
      </c>
      <c r="AF4" s="10">
        <v>82.965999999999994</v>
      </c>
      <c r="AG4" s="10">
        <v>1.583294490002744E-2</v>
      </c>
      <c r="AH4" s="10">
        <v>1</v>
      </c>
      <c r="AI4" s="10">
        <v>88.551999999999992</v>
      </c>
      <c r="AJ4" s="10">
        <v>1.3450048064872044E-2</v>
      </c>
      <c r="AK4" s="10">
        <v>1</v>
      </c>
      <c r="AL4" s="10">
        <v>70.676000000000002</v>
      </c>
      <c r="AM4" s="10">
        <v>9.5160740500044739E-3</v>
      </c>
      <c r="AN4" s="10">
        <v>0.65975109415329314</v>
      </c>
      <c r="AO4" s="10"/>
      <c r="AP4" s="10">
        <v>89.756</v>
      </c>
      <c r="AQ4" s="10">
        <v>1.8049165462359514E-2</v>
      </c>
      <c r="AR4" s="10">
        <v>0.8492804605669666</v>
      </c>
      <c r="AS4" s="10">
        <v>99.045999999999992</v>
      </c>
      <c r="AT4" s="10">
        <v>1.0400906695734534E-2</v>
      </c>
      <c r="AU4" s="10">
        <v>0.7268954813721098</v>
      </c>
      <c r="AV4" s="10">
        <v>79.483999999999995</v>
      </c>
      <c r="AW4" s="10">
        <v>6.7387192784354958E-3</v>
      </c>
      <c r="AX4" s="10">
        <v>0.6865719725521563</v>
      </c>
      <c r="AY4" s="10">
        <v>78.073999999999998</v>
      </c>
      <c r="AZ4" s="10">
        <v>1.3907258935582256E-2</v>
      </c>
      <c r="BA4" s="10">
        <v>0.7996084417951469</v>
      </c>
      <c r="BB4" s="10">
        <v>92.614000000000004</v>
      </c>
      <c r="BC4" s="10">
        <v>7.3557226692425402E-3</v>
      </c>
      <c r="BD4" s="10">
        <v>0.89805911330614785</v>
      </c>
      <c r="BE4" s="10">
        <v>80.494</v>
      </c>
      <c r="BF4" s="10">
        <v>2.4961567168746923E-2</v>
      </c>
      <c r="BG4" s="10">
        <v>1</v>
      </c>
      <c r="BH4" s="10">
        <v>91.605999999999995</v>
      </c>
      <c r="BI4" s="10">
        <v>2.777246710831385E-2</v>
      </c>
      <c r="BJ4" s="10">
        <v>1</v>
      </c>
      <c r="BK4" s="10">
        <v>98.477999999999994</v>
      </c>
      <c r="BL4" s="10">
        <v>1.8895212879013971E-2</v>
      </c>
      <c r="BM4" s="10">
        <v>0.93724581985793121</v>
      </c>
      <c r="BN4" s="10">
        <v>85.55</v>
      </c>
      <c r="BO4" s="10">
        <v>1.7541256757069277E-2</v>
      </c>
      <c r="BP4" s="10">
        <v>0.99820287846571476</v>
      </c>
      <c r="BQ4" s="10">
        <v>79.546000000000006</v>
      </c>
      <c r="BR4" s="10">
        <v>4.4449194790665211E-3</v>
      </c>
      <c r="BS4" s="10">
        <v>1</v>
      </c>
      <c r="BT4" s="10">
        <v>92.09</v>
      </c>
      <c r="BU4" s="10">
        <v>1.7858171167539207E-2</v>
      </c>
      <c r="BV4" s="10">
        <v>0.9517799721559409</v>
      </c>
      <c r="BW4" s="10"/>
    </row>
    <row r="5" spans="1:75" x14ac:dyDescent="0.2">
      <c r="A5" s="3">
        <f t="shared" si="0"/>
        <v>4</v>
      </c>
      <c r="B5" s="3">
        <v>1</v>
      </c>
      <c r="C5" s="9">
        <v>20.470359999999999</v>
      </c>
      <c r="D5" s="3" t="s">
        <v>1</v>
      </c>
      <c r="H5" s="10">
        <v>81.126000000000005</v>
      </c>
      <c r="I5" s="10">
        <v>7.551801434776682E-3</v>
      </c>
      <c r="J5" s="10">
        <v>0.80212505201038342</v>
      </c>
      <c r="K5" s="10">
        <v>69.936000000000007</v>
      </c>
      <c r="L5" s="10">
        <v>1.6449799244896212E-2</v>
      </c>
      <c r="M5" s="10">
        <v>0.95668314741187421</v>
      </c>
      <c r="N5" s="10">
        <v>63.459999999999994</v>
      </c>
      <c r="O5" s="10">
        <v>1.6645866216094589E-2</v>
      </c>
      <c r="P5" s="10">
        <v>0.87730918798876756</v>
      </c>
      <c r="Q5" s="10">
        <v>70.599999999999994</v>
      </c>
      <c r="R5" s="10">
        <v>4.3913797596700976E-3</v>
      </c>
      <c r="S5" s="10">
        <v>0.18330852586359941</v>
      </c>
      <c r="T5" s="10">
        <v>86.633999999999986</v>
      </c>
      <c r="U5" s="10">
        <v>1.1303586557709164E-2</v>
      </c>
      <c r="V5" s="10">
        <v>0.99087673792916364</v>
      </c>
      <c r="W5" s="10">
        <v>84.11999999999999</v>
      </c>
      <c r="X5" s="10">
        <v>1.4882476103267279E-2</v>
      </c>
      <c r="Y5" s="10">
        <v>0.77775013851927277</v>
      </c>
      <c r="Z5" s="10">
        <v>85.73</v>
      </c>
      <c r="AA5" s="10">
        <v>1.843668295642294E-2</v>
      </c>
      <c r="AB5" s="10">
        <v>0.96724781165795259</v>
      </c>
      <c r="AC5" s="10">
        <v>63.132000000000019</v>
      </c>
      <c r="AD5" s="10">
        <v>1.4755423350203292E-2</v>
      </c>
      <c r="AE5" s="10">
        <v>0.88446781000617036</v>
      </c>
      <c r="AF5" s="10">
        <v>71.095999999999989</v>
      </c>
      <c r="AG5" s="10">
        <v>1.3119705913078849E-2</v>
      </c>
      <c r="AH5" s="10">
        <v>0.82863333359140989</v>
      </c>
      <c r="AI5" s="10">
        <v>79.429999999999993</v>
      </c>
      <c r="AJ5" s="10">
        <v>1.30588954894027E-2</v>
      </c>
      <c r="AK5" s="10">
        <v>0.97091812805554722</v>
      </c>
      <c r="AL5" s="10">
        <v>68.707999999999998</v>
      </c>
      <c r="AM5" s="10">
        <v>8.5557692606097937E-3</v>
      </c>
      <c r="AN5" s="10">
        <v>0.59317299354220243</v>
      </c>
      <c r="AO5" s="10"/>
      <c r="AP5" s="10">
        <v>85.376000000000005</v>
      </c>
      <c r="AQ5" s="10">
        <v>1.7718928220449258E-2</v>
      </c>
      <c r="AR5" s="10">
        <v>0.83374156834002122</v>
      </c>
      <c r="AS5" s="10">
        <v>95.951999999999998</v>
      </c>
      <c r="AT5" s="10">
        <v>1.3725075642357309E-2</v>
      </c>
      <c r="AU5" s="10">
        <v>0.95921401448697063</v>
      </c>
      <c r="AV5" s="10">
        <v>78.066000000000003</v>
      </c>
      <c r="AW5" s="10">
        <v>6.0932230552590517E-3</v>
      </c>
      <c r="AX5" s="10">
        <v>0.62080582368772264</v>
      </c>
      <c r="AY5" s="10">
        <v>74.91</v>
      </c>
      <c r="AZ5" s="10">
        <v>1.1614602843190361E-2</v>
      </c>
      <c r="BA5" s="10">
        <v>0.66779043408413419</v>
      </c>
      <c r="BB5" s="10">
        <v>90.919999999999987</v>
      </c>
      <c r="BC5" s="10">
        <v>6.5363339250413153E-3</v>
      </c>
      <c r="BD5" s="10">
        <v>0.79802006042731422</v>
      </c>
      <c r="BE5" s="10">
        <v>69.668000000000006</v>
      </c>
      <c r="BF5" s="10">
        <v>2.0136601119585106E-2</v>
      </c>
      <c r="BG5" s="10">
        <v>0.80670420184182567</v>
      </c>
      <c r="BH5" s="10">
        <v>78.393999999999991</v>
      </c>
      <c r="BI5" s="10">
        <v>2.6796007322656561E-2</v>
      </c>
      <c r="BJ5" s="10">
        <v>0.96484072582212266</v>
      </c>
      <c r="BK5" s="10">
        <v>89.66</v>
      </c>
      <c r="BL5" s="10">
        <v>2.0160359724920543E-2</v>
      </c>
      <c r="BM5" s="10">
        <v>1</v>
      </c>
      <c r="BN5" s="10">
        <v>72.02</v>
      </c>
      <c r="BO5" s="10">
        <v>1.7572837281366112E-2</v>
      </c>
      <c r="BP5" s="10">
        <v>1</v>
      </c>
      <c r="BQ5" s="10">
        <v>75.091999999999999</v>
      </c>
      <c r="BR5" s="10">
        <v>4.1362027433737188E-3</v>
      </c>
      <c r="BS5" s="10">
        <v>0.93054615788953798</v>
      </c>
      <c r="BT5" s="10">
        <v>76.069999999999993</v>
      </c>
      <c r="BU5" s="10">
        <v>1.6578351179560757E-2</v>
      </c>
      <c r="BV5" s="10">
        <v>0.88356990623738263</v>
      </c>
      <c r="BW5" s="10"/>
    </row>
    <row r="6" spans="1:75" x14ac:dyDescent="0.2">
      <c r="A6" s="3">
        <f t="shared" si="0"/>
        <v>5</v>
      </c>
      <c r="B6" s="3">
        <v>2</v>
      </c>
      <c r="C6" s="9">
        <v>3.423956</v>
      </c>
      <c r="D6" s="3" t="s">
        <v>1</v>
      </c>
      <c r="H6" s="10">
        <v>79.227999999999994</v>
      </c>
      <c r="I6" s="10">
        <v>6.8615565086622707E-3</v>
      </c>
      <c r="J6" s="10">
        <v>0.72880973088584189</v>
      </c>
      <c r="K6" s="10">
        <v>57.378</v>
      </c>
      <c r="L6" s="10">
        <v>1.4900323575651426E-2</v>
      </c>
      <c r="M6" s="10">
        <v>0.86656914431538379</v>
      </c>
      <c r="N6" s="10">
        <v>50.458000000000006</v>
      </c>
      <c r="O6" s="10">
        <v>1.5704227879819677E-2</v>
      </c>
      <c r="P6" s="10">
        <v>0.82768077253402317</v>
      </c>
      <c r="Q6" s="10">
        <v>64.897999999999996</v>
      </c>
      <c r="R6" s="10">
        <v>8.192980040282535E-3</v>
      </c>
      <c r="S6" s="10">
        <v>0.34199799967354921</v>
      </c>
      <c r="T6" s="10">
        <v>77.453999999999994</v>
      </c>
      <c r="U6" s="10">
        <v>1.1407661644507433E-2</v>
      </c>
      <c r="V6" s="10">
        <v>1</v>
      </c>
      <c r="W6" s="10">
        <v>72.943999999999988</v>
      </c>
      <c r="X6" s="10">
        <v>1.2477224209418849E-2</v>
      </c>
      <c r="Y6" s="10">
        <v>0.65205297760102532</v>
      </c>
      <c r="Z6" s="10">
        <v>72.938000000000002</v>
      </c>
      <c r="AA6" s="10">
        <v>1.5100937705645393E-2</v>
      </c>
      <c r="AB6" s="10">
        <v>0.79224386427277771</v>
      </c>
      <c r="AC6" s="10">
        <v>52.577999999999996</v>
      </c>
      <c r="AD6" s="10">
        <v>1.3238341711358587E-2</v>
      </c>
      <c r="AE6" s="10">
        <v>0.79353108505675973</v>
      </c>
      <c r="AF6" s="10">
        <v>61.155999999999992</v>
      </c>
      <c r="AG6" s="10">
        <v>1.1982380424306381E-2</v>
      </c>
      <c r="AH6" s="10">
        <v>0.75680048784137521</v>
      </c>
      <c r="AI6" s="10">
        <v>70.95</v>
      </c>
      <c r="AJ6" s="10">
        <v>1.1325126357339135E-2</v>
      </c>
      <c r="AK6" s="10">
        <v>0.84201382052435625</v>
      </c>
      <c r="AL6" s="10">
        <v>66.722000000000008</v>
      </c>
      <c r="AM6" s="10">
        <v>9.933009133912804E-3</v>
      </c>
      <c r="AN6" s="10">
        <v>0.68865727713946767</v>
      </c>
      <c r="AO6" s="10"/>
      <c r="AP6" s="10">
        <v>80.988000000000014</v>
      </c>
      <c r="AQ6" s="10">
        <v>1.8401173268797397E-2</v>
      </c>
      <c r="AR6" s="10">
        <v>0.86584373894114863</v>
      </c>
      <c r="AS6" s="10">
        <v>92.551999999999992</v>
      </c>
      <c r="AT6" s="10">
        <v>1.4276359183564246E-2</v>
      </c>
      <c r="AU6" s="10">
        <v>0.99774195505800545</v>
      </c>
      <c r="AV6" s="10">
        <v>76.153999999999996</v>
      </c>
      <c r="AW6" s="10">
        <v>8.2221720209916978E-3</v>
      </c>
      <c r="AX6" s="10">
        <v>0.837713017840094</v>
      </c>
      <c r="AY6" s="10">
        <v>71.745999999999995</v>
      </c>
      <c r="AZ6" s="10">
        <v>1.339756004498617E-2</v>
      </c>
      <c r="BA6" s="10">
        <v>0.77030291598434208</v>
      </c>
      <c r="BB6" s="10">
        <v>89.26400000000001</v>
      </c>
      <c r="BC6" s="10">
        <v>6.7734251005823051E-3</v>
      </c>
      <c r="BD6" s="10">
        <v>0.82696648764504654</v>
      </c>
      <c r="BE6" s="10">
        <v>60.524000000000015</v>
      </c>
      <c r="BF6" s="10">
        <v>1.810333433011441E-2</v>
      </c>
      <c r="BG6" s="10">
        <v>0.72524830703661325</v>
      </c>
      <c r="BH6" s="10">
        <v>66.14</v>
      </c>
      <c r="BI6" s="10">
        <v>2.3282160732169557E-2</v>
      </c>
      <c r="BJ6" s="10">
        <v>0.83831805944240034</v>
      </c>
      <c r="BK6" s="10">
        <v>80.738000000000014</v>
      </c>
      <c r="BL6" s="10">
        <v>1.7463808734140395E-2</v>
      </c>
      <c r="BM6" s="10">
        <v>0.86624489703688679</v>
      </c>
      <c r="BN6" s="10">
        <v>59.501999999999995</v>
      </c>
      <c r="BO6" s="10">
        <v>1.4609603262036657E-2</v>
      </c>
      <c r="BP6" s="10">
        <v>0.83137418437991184</v>
      </c>
      <c r="BQ6" s="10">
        <v>69.251999999999995</v>
      </c>
      <c r="BR6" s="10">
        <v>3.0855309283022358E-3</v>
      </c>
      <c r="BS6" s="10">
        <v>0.69417026401347293</v>
      </c>
      <c r="BT6" s="10">
        <v>62.103999999999999</v>
      </c>
      <c r="BU6" s="10">
        <v>1.8762919676789856E-2</v>
      </c>
      <c r="BV6" s="10">
        <v>1</v>
      </c>
      <c r="BW6" s="10"/>
    </row>
    <row r="7" spans="1:75" x14ac:dyDescent="0.2">
      <c r="A7" s="3">
        <f t="shared" si="0"/>
        <v>6</v>
      </c>
      <c r="B7" s="3">
        <v>2</v>
      </c>
      <c r="C7" s="9">
        <v>16.57911</v>
      </c>
      <c r="D7" s="3" t="s">
        <v>1</v>
      </c>
      <c r="H7" s="10">
        <v>77.527999999999992</v>
      </c>
      <c r="I7" s="10">
        <v>8.2517572430207166E-3</v>
      </c>
      <c r="J7" s="10">
        <v>0.87647182793422895</v>
      </c>
      <c r="K7" s="10">
        <v>45.97</v>
      </c>
      <c r="L7" s="10">
        <v>1.3810615705723483E-2</v>
      </c>
      <c r="M7" s="10">
        <v>0.803194197348441</v>
      </c>
      <c r="N7" s="10">
        <v>38.353999999999999</v>
      </c>
      <c r="O7" s="10">
        <v>1.4362107946590305E-2</v>
      </c>
      <c r="P7" s="10">
        <v>0.7569452437535179</v>
      </c>
      <c r="Q7" s="10">
        <v>54.037999999999997</v>
      </c>
      <c r="R7" s="10">
        <v>1.7355910195908403E-2</v>
      </c>
      <c r="S7" s="10">
        <v>0.72448444159882741</v>
      </c>
      <c r="T7" s="10">
        <v>68.62</v>
      </c>
      <c r="U7" s="10">
        <v>1.0929830092299666E-2</v>
      </c>
      <c r="V7" s="10">
        <v>0.95811310265870009</v>
      </c>
      <c r="W7" s="10">
        <v>60.635999999999989</v>
      </c>
      <c r="X7" s="10">
        <v>1.7888296874258393E-2</v>
      </c>
      <c r="Y7" s="10">
        <v>0.93483270359654613</v>
      </c>
      <c r="Z7" s="10">
        <v>62.5</v>
      </c>
      <c r="AA7" s="10">
        <v>1.1189492509172911E-2</v>
      </c>
      <c r="AB7" s="10">
        <v>0.58703684218261443</v>
      </c>
      <c r="AC7" s="10">
        <v>42.548000000000002</v>
      </c>
      <c r="AD7" s="10">
        <v>1.3487283349932707E-2</v>
      </c>
      <c r="AE7" s="10">
        <v>0.80845311478530468</v>
      </c>
      <c r="AF7" s="10">
        <v>52.582000000000008</v>
      </c>
      <c r="AG7" s="10">
        <v>9.3595375794863021E-3</v>
      </c>
      <c r="AH7" s="10">
        <v>0.59114319152781747</v>
      </c>
      <c r="AI7" s="10">
        <v>63.4</v>
      </c>
      <c r="AJ7" s="10">
        <v>1.0976448981224556E-2</v>
      </c>
      <c r="AK7" s="10">
        <v>0.81608994468147122</v>
      </c>
      <c r="AL7" s="10">
        <v>64.488</v>
      </c>
      <c r="AM7" s="10">
        <v>1.1128893632193078E-2</v>
      </c>
      <c r="AN7" s="10">
        <v>0.77156816056423483</v>
      </c>
      <c r="AO7" s="10"/>
      <c r="AP7" s="10">
        <v>76.181999999999988</v>
      </c>
      <c r="AQ7" s="10">
        <v>2.125230274379581E-2</v>
      </c>
      <c r="AR7" s="10">
        <v>1</v>
      </c>
      <c r="AS7" s="10">
        <v>89.28</v>
      </c>
      <c r="AT7" s="10">
        <v>1.2809694249668196E-2</v>
      </c>
      <c r="AU7" s="10">
        <v>0.89524011129344394</v>
      </c>
      <c r="AV7" s="10">
        <v>74.066000000000003</v>
      </c>
      <c r="AW7" s="10">
        <v>9.8150223834305699E-3</v>
      </c>
      <c r="AX7" s="10">
        <v>1</v>
      </c>
      <c r="AY7" s="10">
        <v>68.486000000000018</v>
      </c>
      <c r="AZ7" s="10">
        <v>1.4653324628879411E-2</v>
      </c>
      <c r="BA7" s="10">
        <v>0.84250405690214925</v>
      </c>
      <c r="BB7" s="10">
        <v>87.777999999999992</v>
      </c>
      <c r="BC7" s="10">
        <v>5.0271116119597363E-3</v>
      </c>
      <c r="BD7" s="10">
        <v>0.61375932722494808</v>
      </c>
      <c r="BE7" s="10">
        <v>52.830000000000005</v>
      </c>
      <c r="BF7" s="10">
        <v>1.4559939446952925E-2</v>
      </c>
      <c r="BG7" s="10">
        <v>0.58329428390949223</v>
      </c>
      <c r="BH7" s="10">
        <v>55.426000000000002</v>
      </c>
      <c r="BI7" s="10">
        <v>2.134717869054726E-2</v>
      </c>
      <c r="BJ7" s="10">
        <v>0.76864538563651263</v>
      </c>
      <c r="BK7" s="10">
        <v>72.564000000000007</v>
      </c>
      <c r="BL7" s="10">
        <v>1.5732835418304433E-2</v>
      </c>
      <c r="BM7" s="10">
        <v>0.78038465746505625</v>
      </c>
      <c r="BN7" s="10">
        <v>48.636000000000003</v>
      </c>
      <c r="BO7" s="10">
        <v>1.3270816727083971E-2</v>
      </c>
      <c r="BP7" s="10">
        <v>0.75518918855272632</v>
      </c>
      <c r="BQ7" s="10">
        <v>64.059999999999988</v>
      </c>
      <c r="BR7" s="10">
        <v>2.6672009466935315E-3</v>
      </c>
      <c r="BS7" s="10">
        <v>0.60005607733836186</v>
      </c>
      <c r="BT7" s="10">
        <v>47.795999999999999</v>
      </c>
      <c r="BU7" s="10">
        <v>1.6838716963198375E-2</v>
      </c>
      <c r="BV7" s="10">
        <v>0.89744651969214773</v>
      </c>
      <c r="BW7" s="10"/>
    </row>
    <row r="8" spans="1:75" x14ac:dyDescent="0.2">
      <c r="A8" s="3">
        <f t="shared" si="0"/>
        <v>7</v>
      </c>
      <c r="B8" s="3">
        <v>2</v>
      </c>
      <c r="C8" s="9">
        <v>17.368690000000001</v>
      </c>
      <c r="D8" s="3" t="s">
        <v>1</v>
      </c>
      <c r="H8" s="10">
        <v>75.586000000000013</v>
      </c>
      <c r="I8" s="10">
        <v>7.2984193918860457E-3</v>
      </c>
      <c r="J8" s="10">
        <v>0.77521172727753329</v>
      </c>
      <c r="K8" s="10">
        <v>35.411999999999999</v>
      </c>
      <c r="L8" s="10">
        <v>1.2700592887472519E-2</v>
      </c>
      <c r="M8" s="10">
        <v>0.73863777889896887</v>
      </c>
      <c r="N8" s="10">
        <v>27.248000000000001</v>
      </c>
      <c r="O8" s="10">
        <v>1.3261878528740011E-2</v>
      </c>
      <c r="P8" s="10">
        <v>0.69895839196431386</v>
      </c>
      <c r="Q8" s="10">
        <v>42.22</v>
      </c>
      <c r="R8" s="10">
        <v>1.6661661342270522E-2</v>
      </c>
      <c r="S8" s="10">
        <v>0.6955045444121597</v>
      </c>
      <c r="T8" s="10">
        <v>60.353999999999999</v>
      </c>
      <c r="U8" s="10">
        <v>1.0131995033801532E-2</v>
      </c>
      <c r="V8" s="10">
        <v>0.88817457508304443</v>
      </c>
      <c r="W8" s="10">
        <v>46.756000000000007</v>
      </c>
      <c r="X8" s="10">
        <v>1.9135292128139542E-2</v>
      </c>
      <c r="Y8" s="10">
        <v>1</v>
      </c>
      <c r="Z8" s="10">
        <v>49.629999999999995</v>
      </c>
      <c r="AA8" s="10">
        <v>1.7801439289804238E-2</v>
      </c>
      <c r="AB8" s="10">
        <v>0.93392088143635021</v>
      </c>
      <c r="AC8" s="10">
        <v>32.617999999999995</v>
      </c>
      <c r="AD8" s="10">
        <v>1.2907108666966439E-2</v>
      </c>
      <c r="AE8" s="10">
        <v>0.77367635378799104</v>
      </c>
      <c r="AF8" s="10">
        <v>45.514000000000003</v>
      </c>
      <c r="AG8" s="10">
        <v>8.4438545169206423E-3</v>
      </c>
      <c r="AH8" s="10">
        <v>0.533309158229055</v>
      </c>
      <c r="AI8" s="10">
        <v>56.238</v>
      </c>
      <c r="AJ8" s="10">
        <v>1.0330665668986206E-2</v>
      </c>
      <c r="AK8" s="10">
        <v>0.76807648709948939</v>
      </c>
      <c r="AL8" s="10">
        <v>62.582000000000008</v>
      </c>
      <c r="AM8" s="10">
        <v>6.672094481412455E-3</v>
      </c>
      <c r="AN8" s="10">
        <v>0.4625774884973648</v>
      </c>
      <c r="AO8" s="10"/>
      <c r="AP8" s="10">
        <v>71.275999999999982</v>
      </c>
      <c r="AQ8" s="10">
        <v>1.9085130416930204E-2</v>
      </c>
      <c r="AR8" s="10">
        <v>0.89802647021399729</v>
      </c>
      <c r="AS8" s="10">
        <v>86.457999999999998</v>
      </c>
      <c r="AT8" s="10">
        <v>1.0855139717469884E-2</v>
      </c>
      <c r="AU8" s="10">
        <v>0.75864078403162061</v>
      </c>
      <c r="AV8" s="10">
        <v>71.833999999999989</v>
      </c>
      <c r="AW8" s="10">
        <v>7.8736089207568256E-3</v>
      </c>
      <c r="AX8" s="10">
        <v>0.80219979264120844</v>
      </c>
      <c r="AY8" s="10">
        <v>64.97999999999999</v>
      </c>
      <c r="AZ8" s="10">
        <v>1.3888094304983093E-2</v>
      </c>
      <c r="BA8" s="10">
        <v>0.79850655676647542</v>
      </c>
      <c r="BB8" s="10">
        <v>86.616000000000014</v>
      </c>
      <c r="BC8" s="10">
        <v>4.2276291161890724E-3</v>
      </c>
      <c r="BD8" s="10">
        <v>0.51615062532842548</v>
      </c>
      <c r="BE8" s="10">
        <v>46.258000000000003</v>
      </c>
      <c r="BF8" s="10">
        <v>1.311507093762077E-2</v>
      </c>
      <c r="BG8" s="10">
        <v>0.52541055811757953</v>
      </c>
      <c r="BH8" s="10">
        <v>45.456000000000003</v>
      </c>
      <c r="BI8" s="10">
        <v>1.9868892047836966E-2</v>
      </c>
      <c r="BJ8" s="10">
        <v>0.71541689005688291</v>
      </c>
      <c r="BK8" s="10">
        <v>65.488</v>
      </c>
      <c r="BL8" s="10">
        <v>1.4081600181931499E-2</v>
      </c>
      <c r="BM8" s="10">
        <v>0.69847960919690377</v>
      </c>
      <c r="BN8" s="10">
        <v>39.108000000000004</v>
      </c>
      <c r="BO8" s="10">
        <v>1.236689052190694E-2</v>
      </c>
      <c r="BP8" s="10">
        <v>0.70375035766253558</v>
      </c>
      <c r="BQ8" s="10">
        <v>59.120000000000005</v>
      </c>
      <c r="BR8" s="10">
        <v>2.7660781709117617E-3</v>
      </c>
      <c r="BS8" s="10">
        <v>0.62230107518003153</v>
      </c>
      <c r="BT8" s="10">
        <v>34.823999999999998</v>
      </c>
      <c r="BU8" s="10">
        <v>1.5323574524094876E-2</v>
      </c>
      <c r="BV8" s="10">
        <v>0.81669456502819615</v>
      </c>
      <c r="BW8" s="10"/>
    </row>
    <row r="9" spans="1:75" x14ac:dyDescent="0.2">
      <c r="A9" s="3">
        <f t="shared" si="0"/>
        <v>8</v>
      </c>
      <c r="B9" s="3">
        <v>2</v>
      </c>
      <c r="C9" s="9">
        <v>11.03087</v>
      </c>
      <c r="D9" s="3" t="s">
        <v>1</v>
      </c>
      <c r="H9" s="10">
        <v>73.686000000000007</v>
      </c>
      <c r="I9" s="10">
        <v>8.0360837103179775E-3</v>
      </c>
      <c r="J9" s="10">
        <v>0.85356376485410312</v>
      </c>
      <c r="K9" s="10">
        <v>25.701999999999998</v>
      </c>
      <c r="L9" s="10">
        <v>1.1705800394186778E-2</v>
      </c>
      <c r="M9" s="10">
        <v>0.68078289572806405</v>
      </c>
      <c r="N9" s="10">
        <v>17.057999999999996</v>
      </c>
      <c r="O9" s="10">
        <v>1.1985158901373083E-2</v>
      </c>
      <c r="P9" s="10">
        <v>0.63166974233599837</v>
      </c>
      <c r="Q9" s="10">
        <v>30.474</v>
      </c>
      <c r="R9" s="10">
        <v>8.9961868964417279E-3</v>
      </c>
      <c r="S9" s="10">
        <v>0.37552610993134639</v>
      </c>
      <c r="T9" s="10">
        <v>52.915999999999997</v>
      </c>
      <c r="U9" s="10">
        <v>9.1504339773981688E-3</v>
      </c>
      <c r="V9" s="10">
        <v>0.802130555985058</v>
      </c>
      <c r="W9" s="10">
        <v>32.262000000000008</v>
      </c>
      <c r="X9" s="10">
        <v>1.4668809070917554E-2</v>
      </c>
      <c r="Y9" s="10">
        <v>0.76658401516359564</v>
      </c>
      <c r="Z9" s="10">
        <v>36.241999999999997</v>
      </c>
      <c r="AA9" s="10">
        <v>1.9060971484464517E-2</v>
      </c>
      <c r="AB9" s="10">
        <v>1</v>
      </c>
      <c r="AC9" s="10">
        <v>23.256</v>
      </c>
      <c r="AD9" s="10">
        <v>1.2064661608478711E-2</v>
      </c>
      <c r="AE9" s="10">
        <v>0.72317849363296438</v>
      </c>
      <c r="AF9" s="10">
        <v>38.620000000000005</v>
      </c>
      <c r="AG9" s="10">
        <v>8.833838864015349E-3</v>
      </c>
      <c r="AH9" s="10">
        <v>0.55794035283985854</v>
      </c>
      <c r="AI9" s="10">
        <v>49.45</v>
      </c>
      <c r="AJ9" s="10">
        <v>9.9552866584355654E-3</v>
      </c>
      <c r="AK9" s="10">
        <v>0.74016736672013328</v>
      </c>
      <c r="AL9" s="10">
        <v>60.943999999999996</v>
      </c>
      <c r="AM9" s="10">
        <v>9.2698420527237806E-3</v>
      </c>
      <c r="AN9" s="10">
        <v>0.64267978630429501</v>
      </c>
      <c r="AO9" s="10"/>
      <c r="AP9" s="10">
        <v>67.198000000000008</v>
      </c>
      <c r="AQ9" s="10">
        <v>1.4083860784889652E-2</v>
      </c>
      <c r="AR9" s="10">
        <v>0.66269810639701876</v>
      </c>
      <c r="AS9" s="10">
        <v>83.914000000000001</v>
      </c>
      <c r="AT9" s="10">
        <v>9.4652982467859463E-3</v>
      </c>
      <c r="AU9" s="10">
        <v>0.66150795567175857</v>
      </c>
      <c r="AV9" s="10">
        <v>69.981999999999999</v>
      </c>
      <c r="AW9" s="10">
        <v>6.8369180069075388E-3</v>
      </c>
      <c r="AX9" s="10">
        <v>0.69657691442960123</v>
      </c>
      <c r="AY9" s="10">
        <v>62.525999999999996</v>
      </c>
      <c r="AZ9" s="10">
        <v>7.769929123064981E-3</v>
      </c>
      <c r="BA9" s="10">
        <v>0.44673799112611445</v>
      </c>
      <c r="BB9" s="10">
        <v>85.364000000000004</v>
      </c>
      <c r="BC9" s="10">
        <v>5.7884075322473891E-3</v>
      </c>
      <c r="BD9" s="10">
        <v>0.7067058356619661</v>
      </c>
      <c r="BE9" s="10">
        <v>40.034000000000006</v>
      </c>
      <c r="BF9" s="10">
        <v>1.319292793446354E-2</v>
      </c>
      <c r="BG9" s="10">
        <v>0.52852963298641431</v>
      </c>
      <c r="BH9" s="10">
        <v>36.482000000000006</v>
      </c>
      <c r="BI9" s="10">
        <v>1.7664221657137765E-2</v>
      </c>
      <c r="BJ9" s="10">
        <v>0.63603357916480807</v>
      </c>
      <c r="BK9" s="10">
        <v>59.205999999999996</v>
      </c>
      <c r="BL9" s="10">
        <v>1.1929490536769314E-2</v>
      </c>
      <c r="BM9" s="10">
        <v>0.59173004348841463</v>
      </c>
      <c r="BN9" s="10">
        <v>30.774000000000001</v>
      </c>
      <c r="BO9" s="10">
        <v>9.947508990226504E-3</v>
      </c>
      <c r="BP9" s="10">
        <v>0.56607301546999733</v>
      </c>
      <c r="BQ9" s="10">
        <v>54.717999999999996</v>
      </c>
      <c r="BR9" s="10">
        <v>2.8169807544464031E-3</v>
      </c>
      <c r="BS9" s="10">
        <v>0.63375293246886844</v>
      </c>
      <c r="BT9" s="10">
        <v>21.417999999999999</v>
      </c>
      <c r="BU9" s="10">
        <v>1.5922109014939977E-2</v>
      </c>
      <c r="BV9" s="10">
        <v>0.84859442396035911</v>
      </c>
      <c r="BW9" s="10"/>
    </row>
    <row r="10" spans="1:75" x14ac:dyDescent="0.2">
      <c r="A10" s="3">
        <f t="shared" si="0"/>
        <v>9</v>
      </c>
      <c r="B10" s="3">
        <v>3</v>
      </c>
      <c r="C10" s="9">
        <v>25.596979999999999</v>
      </c>
      <c r="D10" s="3" t="s">
        <v>1</v>
      </c>
      <c r="H10" s="10">
        <v>71.825999999999993</v>
      </c>
      <c r="I10" s="10">
        <v>7.7542446048673589E-3</v>
      </c>
      <c r="J10" s="10">
        <v>0.82362783379571158</v>
      </c>
      <c r="K10" s="10">
        <v>16.753999999999998</v>
      </c>
      <c r="L10" s="10">
        <v>1.0833710123551964E-2</v>
      </c>
      <c r="M10" s="10">
        <v>0.63006409651858164</v>
      </c>
      <c r="N10" s="10">
        <v>8.6259999999999994</v>
      </c>
      <c r="O10" s="10">
        <v>9.3585535305889377E-3</v>
      </c>
      <c r="P10" s="10">
        <v>0.49323627212214166</v>
      </c>
      <c r="Q10" s="10">
        <v>22.126000000000001</v>
      </c>
      <c r="R10" s="10">
        <v>1.2271143930581574E-2</v>
      </c>
      <c r="S10" s="10">
        <v>0.51223201537549323</v>
      </c>
      <c r="T10" s="10">
        <v>45.89</v>
      </c>
      <c r="U10" s="10">
        <v>8.5811756636892684E-3</v>
      </c>
      <c r="V10" s="10">
        <v>0.75222915362509335</v>
      </c>
      <c r="W10" s="10">
        <v>19.624000000000002</v>
      </c>
      <c r="X10" s="10">
        <v>1.6313306487581218E-2</v>
      </c>
      <c r="Y10" s="10">
        <v>0.8525245592457702</v>
      </c>
      <c r="Z10" s="10">
        <v>21.997999999999998</v>
      </c>
      <c r="AA10" s="10">
        <v>1.4560779454697845E-2</v>
      </c>
      <c r="AB10" s="10">
        <v>0.76390542142962048</v>
      </c>
      <c r="AC10" s="10">
        <v>14.763999999999999</v>
      </c>
      <c r="AD10" s="10">
        <v>1.096891302823863E-2</v>
      </c>
      <c r="AE10" s="10">
        <v>0.65749726415682319</v>
      </c>
      <c r="AF10" s="10">
        <v>31.662000000000006</v>
      </c>
      <c r="AG10" s="10">
        <v>8.7029430640477544E-3</v>
      </c>
      <c r="AH10" s="10">
        <v>0.5496730468652532</v>
      </c>
      <c r="AI10" s="10">
        <v>42.682000000000002</v>
      </c>
      <c r="AJ10" s="10">
        <v>1.03542981052851E-2</v>
      </c>
      <c r="AK10" s="10">
        <v>0.76983353928137832</v>
      </c>
      <c r="AL10" s="10">
        <v>58.803999999999995</v>
      </c>
      <c r="AM10" s="10">
        <v>9.9223568455176336E-3</v>
      </c>
      <c r="AN10" s="10">
        <v>0.68791875210414111</v>
      </c>
      <c r="AO10" s="10"/>
      <c r="AP10" s="10">
        <v>63.86999999999999</v>
      </c>
      <c r="AQ10" s="10">
        <v>1.3465676259832414E-2</v>
      </c>
      <c r="AR10" s="10">
        <v>0.63361022201528028</v>
      </c>
      <c r="AS10" s="10">
        <v>81.453999999999994</v>
      </c>
      <c r="AT10" s="10">
        <v>1.069201447775834E-2</v>
      </c>
      <c r="AU10" s="10">
        <v>0.74724033567525838</v>
      </c>
      <c r="AV10" s="10">
        <v>68.415999999999997</v>
      </c>
      <c r="AW10" s="10">
        <v>6.4156406248412363E-3</v>
      </c>
      <c r="AX10" s="10">
        <v>0.65365522096739459</v>
      </c>
      <c r="AY10" s="10">
        <v>59.8</v>
      </c>
      <c r="AZ10" s="10">
        <v>1.1945227478041708E-2</v>
      </c>
      <c r="BA10" s="10">
        <v>0.68679994920980525</v>
      </c>
      <c r="BB10" s="10">
        <v>83.798000000000002</v>
      </c>
      <c r="BC10" s="10">
        <v>7.1856208760850554E-3</v>
      </c>
      <c r="BD10" s="10">
        <v>0.87729141006285427</v>
      </c>
      <c r="BE10" s="10">
        <v>34.160000000000004</v>
      </c>
      <c r="BF10" s="10">
        <v>1.1796327154233285E-2</v>
      </c>
      <c r="BG10" s="10">
        <v>0.47257958903329</v>
      </c>
      <c r="BH10" s="10">
        <v>28.306000000000001</v>
      </c>
      <c r="BI10" s="10">
        <v>1.5978010370425826E-2</v>
      </c>
      <c r="BJ10" s="10">
        <v>0.57531836505957068</v>
      </c>
      <c r="BK10" s="10">
        <v>53.453999999999994</v>
      </c>
      <c r="BL10" s="10">
        <v>1.1852442895146397E-2</v>
      </c>
      <c r="BM10" s="10">
        <v>0.58790830406143013</v>
      </c>
      <c r="BN10" s="10">
        <v>24.248000000000001</v>
      </c>
      <c r="BO10" s="10">
        <v>7.7728210189571146E-3</v>
      </c>
      <c r="BP10" s="10">
        <v>0.44232020672036043</v>
      </c>
      <c r="BQ10" s="10">
        <v>50.814</v>
      </c>
      <c r="BR10" s="10">
        <v>3.0120817868970122E-3</v>
      </c>
      <c r="BS10" s="10">
        <v>0.67764597335958499</v>
      </c>
      <c r="BT10" s="10">
        <v>11.331999999999999</v>
      </c>
      <c r="BU10" s="10">
        <v>1.0089436209406569E-2</v>
      </c>
      <c r="BV10" s="10">
        <v>0.53773274006429939</v>
      </c>
      <c r="BW10" s="10"/>
    </row>
    <row r="11" spans="1:75" x14ac:dyDescent="0.2">
      <c r="A11" s="3">
        <f t="shared" si="0"/>
        <v>10</v>
      </c>
      <c r="B11" s="3">
        <v>3</v>
      </c>
      <c r="C11" s="9">
        <v>16.041869999999999</v>
      </c>
      <c r="D11" s="3" t="s">
        <v>1</v>
      </c>
      <c r="H11" s="10">
        <v>69.882000000000005</v>
      </c>
      <c r="I11" s="10">
        <v>7.0580505402592225E-3</v>
      </c>
      <c r="J11" s="10">
        <v>0.749680616683847</v>
      </c>
      <c r="K11" s="10">
        <v>8.7159999999999993</v>
      </c>
      <c r="L11" s="10">
        <v>9.4349412215059044E-3</v>
      </c>
      <c r="M11" s="10">
        <v>0.54871485840393008</v>
      </c>
      <c r="N11" s="10">
        <v>3.0999999999999996</v>
      </c>
      <c r="O11" s="10">
        <v>4.2816746765646377E-3</v>
      </c>
      <c r="P11" s="10">
        <v>0.22566278528041042</v>
      </c>
      <c r="Q11" s="10">
        <v>12.936000000000002</v>
      </c>
      <c r="R11" s="10">
        <v>1.0640465596743764E-2</v>
      </c>
      <c r="S11" s="10">
        <v>0.44416292140217323</v>
      </c>
      <c r="T11" s="10">
        <v>39.04</v>
      </c>
      <c r="U11" s="10">
        <v>9.1445169850411512E-3</v>
      </c>
      <c r="V11" s="10">
        <v>0.80161187016307223</v>
      </c>
      <c r="W11" s="10">
        <v>8.886000000000001</v>
      </c>
      <c r="X11" s="10">
        <v>1.1628920230508929E-2</v>
      </c>
      <c r="Y11" s="10">
        <v>0.60772107123506813</v>
      </c>
      <c r="Z11" s="10">
        <v>11.402000000000001</v>
      </c>
      <c r="AA11" s="10">
        <v>1.2968035007372765E-2</v>
      </c>
      <c r="AB11" s="10">
        <v>0.6803449141058866</v>
      </c>
      <c r="AC11" s="10">
        <v>7.6460000000000008</v>
      </c>
      <c r="AD11" s="10">
        <v>8.7840966481478808E-3</v>
      </c>
      <c r="AE11" s="10">
        <v>0.52653526373832282</v>
      </c>
      <c r="AF11" s="10">
        <v>24.971999999999998</v>
      </c>
      <c r="AG11" s="10">
        <v>8.3096684837287629E-3</v>
      </c>
      <c r="AH11" s="10">
        <v>0.52483404295270186</v>
      </c>
      <c r="AI11" s="10">
        <v>35.734000000000002</v>
      </c>
      <c r="AJ11" s="10">
        <v>1.0458882956783192E-2</v>
      </c>
      <c r="AK11" s="10">
        <v>0.77760933688400857</v>
      </c>
      <c r="AL11" s="10">
        <v>56.65</v>
      </c>
      <c r="AM11" s="10">
        <v>1.1048910661160627E-2</v>
      </c>
      <c r="AN11" s="10">
        <v>0.76602292705985009</v>
      </c>
      <c r="AO11" s="10"/>
      <c r="AP11" s="10">
        <v>60.572000000000003</v>
      </c>
      <c r="AQ11" s="10">
        <v>1.3455802079238823E-2</v>
      </c>
      <c r="AR11" s="10">
        <v>0.63314560504117512</v>
      </c>
      <c r="AS11" s="10">
        <v>78.725999999999999</v>
      </c>
      <c r="AT11" s="10">
        <v>1.2431534159365777E-2</v>
      </c>
      <c r="AU11" s="10">
        <v>0.86881137109631967</v>
      </c>
      <c r="AV11" s="10">
        <v>66.737999999999985</v>
      </c>
      <c r="AW11" s="10">
        <v>6.4981110411373904E-3</v>
      </c>
      <c r="AX11" s="10">
        <v>0.6620576894564506</v>
      </c>
      <c r="AY11" s="10">
        <v>56.414000000000001</v>
      </c>
      <c r="AZ11" s="10">
        <v>1.6698269659854596E-2</v>
      </c>
      <c r="BA11" s="10">
        <v>0.96007972852433998</v>
      </c>
      <c r="BB11" s="10">
        <v>82.364000000000004</v>
      </c>
      <c r="BC11" s="10">
        <v>5.7358032264435066E-3</v>
      </c>
      <c r="BD11" s="10">
        <v>0.70028338359972919</v>
      </c>
      <c r="BE11" s="10">
        <v>28.688000000000006</v>
      </c>
      <c r="BF11" s="10">
        <v>1.1436035073736191E-2</v>
      </c>
      <c r="BG11" s="10">
        <v>0.45814571642980234</v>
      </c>
      <c r="BH11" s="10">
        <v>20.880000000000003</v>
      </c>
      <c r="BI11" s="10">
        <v>1.4841782383682675E-2</v>
      </c>
      <c r="BJ11" s="10">
        <v>0.5344063358072968</v>
      </c>
      <c r="BK11" s="10">
        <v>47.794000000000004</v>
      </c>
      <c r="BL11" s="10">
        <v>1.2045828137824696E-2</v>
      </c>
      <c r="BM11" s="10">
        <v>0.59750065485858639</v>
      </c>
      <c r="BN11" s="10">
        <v>19.356000000000002</v>
      </c>
      <c r="BO11" s="10">
        <v>6.0922950420022482E-3</v>
      </c>
      <c r="BP11" s="10">
        <v>0.34668818384054567</v>
      </c>
      <c r="BQ11" s="10">
        <v>47.188000000000002</v>
      </c>
      <c r="BR11" s="10">
        <v>1.9374486051475365E-3</v>
      </c>
      <c r="BS11" s="10">
        <v>0.4358793481573755</v>
      </c>
      <c r="BT11" s="10">
        <v>5.660000000000001</v>
      </c>
      <c r="BU11" s="10">
        <v>3.0337607330899498E-3</v>
      </c>
      <c r="BV11" s="10">
        <v>0.16168916060770533</v>
      </c>
      <c r="BW11" s="10"/>
    </row>
    <row r="12" spans="1:75" x14ac:dyDescent="0.2">
      <c r="A12" s="3">
        <f t="shared" si="0"/>
        <v>11</v>
      </c>
      <c r="B12" s="3">
        <v>3</v>
      </c>
      <c r="C12" s="9">
        <v>14.074769999999999</v>
      </c>
      <c r="D12" s="3" t="s">
        <v>1</v>
      </c>
      <c r="H12" s="10">
        <v>67.952000000000012</v>
      </c>
      <c r="I12" s="10">
        <v>9.4147432695805191E-3</v>
      </c>
      <c r="J12" s="10">
        <v>1</v>
      </c>
      <c r="K12" s="10">
        <v>3.2839999999999998</v>
      </c>
      <c r="L12" s="10">
        <v>4.7439601791039654E-3</v>
      </c>
      <c r="M12" s="10">
        <v>0.27589800263063424</v>
      </c>
      <c r="N12" s="10">
        <v>0.97799999999999976</v>
      </c>
      <c r="O12" s="10">
        <v>1.1452563573620539E-3</v>
      </c>
      <c r="P12" s="10">
        <v>6.035996636479083E-2</v>
      </c>
      <c r="Q12" s="10">
        <v>6.0920000000000005</v>
      </c>
      <c r="R12" s="10">
        <v>6.0977212581875924E-3</v>
      </c>
      <c r="S12" s="10">
        <v>0.25453601285657701</v>
      </c>
      <c r="T12" s="10">
        <v>31.956</v>
      </c>
      <c r="U12" s="10">
        <v>9.1068103327496333E-3</v>
      </c>
      <c r="V12" s="10">
        <v>0.7983064905448336</v>
      </c>
      <c r="W12" s="10">
        <v>2.9539999999999997</v>
      </c>
      <c r="X12" s="10">
        <v>2.6122678022912692E-3</v>
      </c>
      <c r="Y12" s="10">
        <v>0.13651570014182224</v>
      </c>
      <c r="Z12" s="10">
        <v>4.3040000000000003</v>
      </c>
      <c r="AA12" s="10">
        <v>4.9017256537736281E-3</v>
      </c>
      <c r="AB12" s="10">
        <v>0.25716032667950522</v>
      </c>
      <c r="AC12" s="10">
        <v>3.0179999999999998</v>
      </c>
      <c r="AD12" s="10">
        <v>4.5031112793916554E-3</v>
      </c>
      <c r="AE12" s="10">
        <v>0.2699249541655982</v>
      </c>
      <c r="AF12" s="10">
        <v>18.643999999999998</v>
      </c>
      <c r="AG12" s="10">
        <v>7.976062814772901E-3</v>
      </c>
      <c r="AH12" s="10">
        <v>0.50376369431810986</v>
      </c>
      <c r="AI12" s="10">
        <v>28.622000000000003</v>
      </c>
      <c r="AJ12" s="10">
        <v>1.0525195189441582E-2</v>
      </c>
      <c r="AK12" s="10">
        <v>0.78253959678631912</v>
      </c>
      <c r="AL12" s="10">
        <v>53.863999999999997</v>
      </c>
      <c r="AM12" s="10">
        <v>1.442373363884625E-2</v>
      </c>
      <c r="AN12" s="10">
        <v>1</v>
      </c>
      <c r="AO12" s="10"/>
      <c r="AP12" s="10">
        <v>57.717999999999996</v>
      </c>
      <c r="AQ12" s="10">
        <v>9.5664830636441166E-3</v>
      </c>
      <c r="AR12" s="10">
        <v>0.45013865927713936</v>
      </c>
      <c r="AS12" s="10">
        <v>76.044000000000011</v>
      </c>
      <c r="AT12" s="10">
        <v>8.7546569387404998E-3</v>
      </c>
      <c r="AU12" s="10">
        <v>0.61184286677076449</v>
      </c>
      <c r="AV12" s="10">
        <v>65.187999999999988</v>
      </c>
      <c r="AW12" s="10">
        <v>5.9965629126479481E-3</v>
      </c>
      <c r="AX12" s="10">
        <v>0.61095764007336006</v>
      </c>
      <c r="AY12" s="10">
        <v>52.991999999999997</v>
      </c>
      <c r="AZ12" s="10">
        <v>1.2363375986725515E-2</v>
      </c>
      <c r="BA12" s="10">
        <v>0.71084171610408253</v>
      </c>
      <c r="BB12" s="10">
        <v>81.061999999999983</v>
      </c>
      <c r="BC12" s="10">
        <v>4.2851085239394779E-3</v>
      </c>
      <c r="BD12" s="10">
        <v>0.52316827787989217</v>
      </c>
      <c r="BE12" s="10">
        <v>23.410000000000004</v>
      </c>
      <c r="BF12" s="10">
        <v>1.1502188248717534E-2</v>
      </c>
      <c r="BG12" s="10">
        <v>0.46079591761845884</v>
      </c>
      <c r="BH12" s="10">
        <v>14.234000000000004</v>
      </c>
      <c r="BI12" s="10">
        <v>1.2945073522641288E-2</v>
      </c>
      <c r="BJ12" s="10">
        <v>0.46611175997274312</v>
      </c>
      <c r="BK12" s="10">
        <v>42.387999999999998</v>
      </c>
      <c r="BL12" s="10">
        <v>1.1109166762252289E-2</v>
      </c>
      <c r="BM12" s="10">
        <v>0.55104010612072907</v>
      </c>
      <c r="BN12" s="10">
        <v>15.398</v>
      </c>
      <c r="BO12" s="10">
        <v>5.32135229792291E-3</v>
      </c>
      <c r="BP12" s="10">
        <v>0.30281691070829903</v>
      </c>
      <c r="BQ12" s="10">
        <v>43.311999999999998</v>
      </c>
      <c r="BR12" s="10">
        <v>3.519677706409203E-3</v>
      </c>
      <c r="BS12" s="10">
        <v>0.79184284956909312</v>
      </c>
      <c r="BT12" s="10">
        <v>3.85</v>
      </c>
      <c r="BU12" s="10">
        <v>1.9193587917710727E-3</v>
      </c>
      <c r="BV12" s="10">
        <v>0.10229531569894006</v>
      </c>
      <c r="BW12" s="10"/>
    </row>
    <row r="13" spans="1:75" x14ac:dyDescent="0.2">
      <c r="A13" s="3">
        <v>1</v>
      </c>
      <c r="B13" s="3">
        <v>1</v>
      </c>
      <c r="C13" s="9">
        <v>4.4264659999999996</v>
      </c>
      <c r="D13" s="3" t="s">
        <v>10</v>
      </c>
      <c r="H13" s="10">
        <v>65.756</v>
      </c>
      <c r="I13" s="10">
        <v>8.6253617882273929E-3</v>
      </c>
      <c r="J13" s="10">
        <v>0.91615475231240173</v>
      </c>
      <c r="K13" s="10">
        <v>1.0279999999999998</v>
      </c>
      <c r="L13" s="10">
        <v>1.1287797467300954E-3</v>
      </c>
      <c r="M13" s="10">
        <v>6.5647279019017554E-2</v>
      </c>
      <c r="N13" s="10">
        <v>0.47599999999999981</v>
      </c>
      <c r="O13" s="10">
        <v>3.4576414926827865E-4</v>
      </c>
      <c r="P13" s="10">
        <v>1.8223267031720138E-2</v>
      </c>
      <c r="Q13" s="10">
        <v>2.6840000000000002</v>
      </c>
      <c r="R13" s="10">
        <v>2.3215105045526446E-3</v>
      </c>
      <c r="S13" s="10">
        <v>9.6906369217855073E-2</v>
      </c>
      <c r="T13" s="10">
        <v>24.904000000000003</v>
      </c>
      <c r="U13" s="10">
        <v>8.8370725584026848E-3</v>
      </c>
      <c r="V13" s="10">
        <v>0.77466117367335863</v>
      </c>
      <c r="W13" s="10">
        <v>1.6639999999999993</v>
      </c>
      <c r="X13" s="10">
        <v>6.8224889644597712E-4</v>
      </c>
      <c r="Y13" s="10">
        <v>3.5653957717357819E-2</v>
      </c>
      <c r="Z13" s="10">
        <v>2.0140000000000002</v>
      </c>
      <c r="AA13" s="10">
        <v>9.8595588282856367E-4</v>
      </c>
      <c r="AB13" s="10">
        <v>5.1726423473859064E-2</v>
      </c>
      <c r="AC13" s="10">
        <v>1.1379999999999995</v>
      </c>
      <c r="AD13" s="10">
        <v>2.091869546607875E-3</v>
      </c>
      <c r="AE13" s="10">
        <v>0.12539059251603085</v>
      </c>
      <c r="AF13" s="10">
        <v>12.581999999999999</v>
      </c>
      <c r="AG13" s="10">
        <v>7.3276060145126502E-3</v>
      </c>
      <c r="AH13" s="10">
        <v>0.46280752322329821</v>
      </c>
      <c r="AI13" s="10">
        <v>21.540000000000003</v>
      </c>
      <c r="AJ13" s="10">
        <v>1.0516968515871902E-2</v>
      </c>
      <c r="AK13" s="10">
        <v>0.78192795037955531</v>
      </c>
      <c r="AL13" s="10">
        <v>51.04</v>
      </c>
      <c r="AM13" s="10">
        <v>9.0236100554430959E-3</v>
      </c>
      <c r="AN13" s="10">
        <v>0.62560847845529766</v>
      </c>
      <c r="AO13" s="10"/>
      <c r="AP13" s="10">
        <v>55.160000000000004</v>
      </c>
      <c r="AQ13" s="10">
        <v>1.144052742601189E-2</v>
      </c>
      <c r="AR13" s="10">
        <v>0.53831942655492826</v>
      </c>
      <c r="AS13" s="10">
        <v>73.606000000000009</v>
      </c>
      <c r="AT13" s="10">
        <v>1.1103469123872818E-2</v>
      </c>
      <c r="AU13" s="10">
        <v>0.77599595591102399</v>
      </c>
      <c r="AV13" s="10">
        <v>63.673999999999999</v>
      </c>
      <c r="AW13" s="10">
        <v>6.1062215755160205E-3</v>
      </c>
      <c r="AX13" s="10">
        <v>0.62213017321533171</v>
      </c>
      <c r="AY13" s="10">
        <v>49.868000000000002</v>
      </c>
      <c r="AZ13" s="10">
        <v>1.1647669424595367E-2</v>
      </c>
      <c r="BA13" s="10">
        <v>0.66969162235963975</v>
      </c>
      <c r="BB13" s="10">
        <v>79.894000000000005</v>
      </c>
      <c r="BC13" s="10">
        <v>5.5668395975757038E-3</v>
      </c>
      <c r="BD13" s="10">
        <v>0.67965463866940501</v>
      </c>
      <c r="BE13" s="10">
        <v>17.887999999999998</v>
      </c>
      <c r="BF13" s="10">
        <v>1.1397083923209783E-2</v>
      </c>
      <c r="BG13" s="10">
        <v>0.45658527151610412</v>
      </c>
      <c r="BH13" s="10">
        <v>8.338000000000001</v>
      </c>
      <c r="BI13" s="10">
        <v>1.1515944430061178E-2</v>
      </c>
      <c r="BJ13" s="10">
        <v>0.41465327459560891</v>
      </c>
      <c r="BK13" s="10">
        <v>37.177999999999997</v>
      </c>
      <c r="BL13" s="10">
        <v>1.0999604527518551E-2</v>
      </c>
      <c r="BM13" s="10">
        <v>0.54560556843248009</v>
      </c>
      <c r="BN13" s="10">
        <v>11.98</v>
      </c>
      <c r="BO13" s="10">
        <v>4.7780309713796355E-3</v>
      </c>
      <c r="BP13" s="10">
        <v>0.27189866353831005</v>
      </c>
      <c r="BQ13" s="10">
        <v>39.536000000000001</v>
      </c>
      <c r="BR13" s="10">
        <v>4.409055688143166E-3</v>
      </c>
      <c r="BS13" s="10">
        <v>0.99193150942502839</v>
      </c>
      <c r="BT13" s="10">
        <v>2.7380000000000004</v>
      </c>
      <c r="BU13" s="10">
        <v>8.315164360959518E-4</v>
      </c>
      <c r="BV13" s="10">
        <v>4.4317006650332565E-2</v>
      </c>
      <c r="BW13" s="10"/>
    </row>
    <row r="14" spans="1:75" x14ac:dyDescent="0.2">
      <c r="A14" s="3">
        <f>1+A13</f>
        <v>2</v>
      </c>
      <c r="B14" s="3">
        <v>1</v>
      </c>
      <c r="C14" s="9">
        <v>8.6259800000000002</v>
      </c>
      <c r="D14" s="3" t="s">
        <v>10</v>
      </c>
      <c r="H14" s="10">
        <v>63.936000000000014</v>
      </c>
      <c r="I14" s="10">
        <v>6.3233231336982396E-3</v>
      </c>
      <c r="J14" s="10">
        <v>0.67164052727058376</v>
      </c>
      <c r="K14" s="10">
        <v>0.62599999999999978</v>
      </c>
      <c r="L14" s="10">
        <v>4.1482280220356548E-4</v>
      </c>
      <c r="M14" s="10">
        <v>2.4125156673474302E-2</v>
      </c>
      <c r="N14" s="10">
        <v>0.42599999999999982</v>
      </c>
      <c r="O14" s="10">
        <v>1.8873459658355841E-4</v>
      </c>
      <c r="P14" s="10">
        <v>9.9471300276349865E-3</v>
      </c>
      <c r="Q14" s="10">
        <v>1.3980000000000004</v>
      </c>
      <c r="R14" s="10">
        <v>9.8614193651941871E-4</v>
      </c>
      <c r="S14" s="10">
        <v>4.1164334347897541E-2</v>
      </c>
      <c r="T14" s="10">
        <v>18.096</v>
      </c>
      <c r="U14" s="10">
        <v>8.7381836857088318E-3</v>
      </c>
      <c r="V14" s="10">
        <v>0.76599253712228543</v>
      </c>
      <c r="W14" s="10">
        <v>1.2839999999999994</v>
      </c>
      <c r="X14" s="10">
        <v>6.8210657235458021E-4</v>
      </c>
      <c r="Y14" s="10">
        <v>3.5646519937446025E-2</v>
      </c>
      <c r="Z14" s="10">
        <v>1.4840000000000004</v>
      </c>
      <c r="AA14" s="10">
        <v>8.6361349630776512E-4</v>
      </c>
      <c r="AB14" s="10">
        <v>4.5307947551972677E-2</v>
      </c>
      <c r="AC14" s="10">
        <v>0.5819999999999993</v>
      </c>
      <c r="AD14" s="10">
        <v>1.3117383914586262E-3</v>
      </c>
      <c r="AE14" s="10">
        <v>7.8628064736512154E-2</v>
      </c>
      <c r="AF14" s="10">
        <v>7.1639999999999997</v>
      </c>
      <c r="AG14" s="10">
        <v>6.4634699056898256E-3</v>
      </c>
      <c r="AH14" s="10">
        <v>0.40822916687334798</v>
      </c>
      <c r="AI14" s="10">
        <v>13.829999999999998</v>
      </c>
      <c r="AJ14" s="10">
        <v>1.1884857663279865E-2</v>
      </c>
      <c r="AK14" s="10">
        <v>0.88362938228599786</v>
      </c>
      <c r="AL14" s="10">
        <v>48.601999999999997</v>
      </c>
      <c r="AM14" s="10">
        <v>1.1522864827842193E-2</v>
      </c>
      <c r="AN14" s="10">
        <v>0.79888225312263217</v>
      </c>
      <c r="AO14" s="10"/>
      <c r="AP14" s="10">
        <v>52.208000000000006</v>
      </c>
      <c r="AQ14" s="10">
        <v>1.3387111569593779E-2</v>
      </c>
      <c r="AR14" s="10">
        <v>0.62991346071906862</v>
      </c>
      <c r="AS14" s="10">
        <v>70.595999999999989</v>
      </c>
      <c r="AT14" s="10">
        <v>1.4308668800776515E-2</v>
      </c>
      <c r="AU14" s="10">
        <v>1</v>
      </c>
      <c r="AV14" s="10">
        <v>62.253999999999998</v>
      </c>
      <c r="AW14" s="10">
        <v>5.8217461399743516E-3</v>
      </c>
      <c r="AX14" s="10">
        <v>0.5931464965176696</v>
      </c>
      <c r="AY14" s="10">
        <v>47.603999999999999</v>
      </c>
      <c r="AZ14" s="10">
        <v>5.4484409598551222E-3</v>
      </c>
      <c r="BA14" s="10">
        <v>0.31326226155004788</v>
      </c>
      <c r="BB14" s="10">
        <v>78.570000000000007</v>
      </c>
      <c r="BC14" s="10">
        <v>5.7965866295487762E-3</v>
      </c>
      <c r="BD14" s="10">
        <v>0.70770442046463178</v>
      </c>
      <c r="BE14" s="10">
        <v>12.892000000000001</v>
      </c>
      <c r="BF14" s="10">
        <v>1.0436945786715571E-2</v>
      </c>
      <c r="BG14" s="10">
        <v>0.41812061382841093</v>
      </c>
      <c r="BH14" s="10">
        <v>3.7360000000000015</v>
      </c>
      <c r="BI14" s="10">
        <v>8.0735800120066408E-3</v>
      </c>
      <c r="BJ14" s="10">
        <v>0.29070445850270782</v>
      </c>
      <c r="BK14" s="10">
        <v>32.015999999999998</v>
      </c>
      <c r="BL14" s="10">
        <v>1.0399455466616201E-2</v>
      </c>
      <c r="BM14" s="10">
        <v>0.51583680095555384</v>
      </c>
      <c r="BN14" s="10">
        <v>9.0040000000000013</v>
      </c>
      <c r="BO14" s="10">
        <v>4.1156110719225321E-3</v>
      </c>
      <c r="BP14" s="10">
        <v>0.23420299215350074</v>
      </c>
      <c r="BQ14" s="10">
        <v>36.076000000000001</v>
      </c>
      <c r="BR14" s="10">
        <v>3.5536925585048246E-3</v>
      </c>
      <c r="BS14" s="10">
        <v>0.79949537336751408</v>
      </c>
      <c r="BT14" s="10">
        <v>2.1320000000000001</v>
      </c>
      <c r="BU14" s="10">
        <v>4.3279953215212915E-4</v>
      </c>
      <c r="BV14" s="10">
        <v>2.3066747585532312E-2</v>
      </c>
      <c r="BW14" s="10"/>
    </row>
    <row r="15" spans="1:75" x14ac:dyDescent="0.2">
      <c r="A15" s="3">
        <f t="shared" ref="A15:A23" si="1">1+A14</f>
        <v>3</v>
      </c>
      <c r="B15" s="3">
        <v>1</v>
      </c>
      <c r="C15" s="9">
        <v>9.3068329999999992</v>
      </c>
      <c r="D15" s="3" t="s">
        <v>10</v>
      </c>
      <c r="H15" s="10">
        <v>62.27600000000001</v>
      </c>
      <c r="I15" s="10">
        <v>7.0438485977702822E-3</v>
      </c>
      <c r="J15" s="10">
        <v>0.74817213768635515</v>
      </c>
      <c r="K15" s="10">
        <v>0.47599999999999981</v>
      </c>
      <c r="L15" s="10">
        <v>4.1730565897229451E-4</v>
      </c>
      <c r="M15" s="10">
        <v>2.4269554011868418E-2</v>
      </c>
      <c r="N15" s="10">
        <v>0.37599999999999978</v>
      </c>
      <c r="O15" s="10">
        <v>1.2982648032312436E-4</v>
      </c>
      <c r="P15" s="10">
        <v>6.8424173637532939E-3</v>
      </c>
      <c r="Q15" s="10">
        <v>0.87200000000000055</v>
      </c>
      <c r="R15" s="10">
        <v>4.6116316980046183E-4</v>
      </c>
      <c r="S15" s="10">
        <v>1.9250246042273086E-2</v>
      </c>
      <c r="T15" s="10">
        <v>10.978000000000003</v>
      </c>
      <c r="U15" s="10">
        <v>9.0807180111457924E-3</v>
      </c>
      <c r="V15" s="10">
        <v>0.79601922761427457</v>
      </c>
      <c r="W15" s="10">
        <v>1.0079999999999996</v>
      </c>
      <c r="X15" s="10">
        <v>4.6131766790358589E-4</v>
      </c>
      <c r="Y15" s="10">
        <v>2.4108211404057524E-2</v>
      </c>
      <c r="Z15" s="10">
        <v>1.2060000000000006</v>
      </c>
      <c r="AA15" s="10">
        <v>5.5432640445500492E-4</v>
      </c>
      <c r="AB15" s="10">
        <v>2.9081749841911468E-2</v>
      </c>
      <c r="AC15" s="10">
        <v>0.30599999999999949</v>
      </c>
      <c r="AD15" s="10">
        <v>1.3486007975966401E-3</v>
      </c>
      <c r="AE15" s="10">
        <v>8.0837666647256265E-2</v>
      </c>
      <c r="AF15" s="10">
        <v>2.964</v>
      </c>
      <c r="AG15" s="10">
        <v>4.3024451450233937E-3</v>
      </c>
      <c r="AH15" s="10">
        <v>0.27174004407834051</v>
      </c>
      <c r="AI15" s="10">
        <v>6.4919999999999991</v>
      </c>
      <c r="AJ15" s="10">
        <v>1.0641730218254724E-2</v>
      </c>
      <c r="AK15" s="10">
        <v>0.7912038802335658</v>
      </c>
      <c r="AL15" s="10">
        <v>46.207999999999998</v>
      </c>
      <c r="AM15" s="10">
        <v>1.1116582032329025E-2</v>
      </c>
      <c r="AN15" s="10">
        <v>0.77071459517178365</v>
      </c>
      <c r="AO15" s="10"/>
      <c r="AP15" s="10">
        <v>49.015999999999998</v>
      </c>
      <c r="AQ15" s="10">
        <v>1.2425609791718506E-2</v>
      </c>
      <c r="AR15" s="10">
        <v>0.5846712208796252</v>
      </c>
      <c r="AS15" s="10">
        <v>67.33</v>
      </c>
      <c r="AT15" s="10">
        <v>1.1802204307413845E-2</v>
      </c>
      <c r="AU15" s="10">
        <v>0.82482895311500626</v>
      </c>
      <c r="AV15" s="10">
        <v>61.02</v>
      </c>
      <c r="AW15" s="10">
        <v>4.3264827369200627E-3</v>
      </c>
      <c r="AX15" s="10">
        <v>0.44080212636334898</v>
      </c>
      <c r="AY15" s="10">
        <v>45.531999999999996</v>
      </c>
      <c r="AZ15" s="10">
        <v>8.6891502308347589E-3</v>
      </c>
      <c r="BA15" s="10">
        <v>0.49958930863257373</v>
      </c>
      <c r="BB15" s="10">
        <v>77.157999999999987</v>
      </c>
      <c r="BC15" s="10">
        <v>5.4075065683880374E-3</v>
      </c>
      <c r="BD15" s="10">
        <v>0.66020169225654168</v>
      </c>
      <c r="BE15" s="10">
        <v>8.6080000000000005</v>
      </c>
      <c r="BF15" s="10">
        <v>7.7749866443004457E-3</v>
      </c>
      <c r="BG15" s="10">
        <v>0.31147830549818606</v>
      </c>
      <c r="BH15" s="10">
        <v>1.3760000000000012</v>
      </c>
      <c r="BI15" s="10">
        <v>1.7125853435070754E-3</v>
      </c>
      <c r="BJ15" s="10">
        <v>6.1664861707385124E-2</v>
      </c>
      <c r="BK15" s="10">
        <v>27.390000000000004</v>
      </c>
      <c r="BL15" s="10">
        <v>8.9203852725677334E-3</v>
      </c>
      <c r="BM15" s="10">
        <v>0.44247153296283215</v>
      </c>
      <c r="BN15" s="10">
        <v>6.3620000000000001</v>
      </c>
      <c r="BO15" s="10">
        <v>4.273568913645053E-3</v>
      </c>
      <c r="BP15" s="10">
        <v>0.24319174218819298</v>
      </c>
      <c r="BQ15" s="10">
        <v>32.129999999999995</v>
      </c>
      <c r="BR15" s="10">
        <v>4.0067031241798404E-3</v>
      </c>
      <c r="BS15" s="10">
        <v>0.9014118575262221</v>
      </c>
      <c r="BT15" s="10">
        <v>1.7300000000000004</v>
      </c>
      <c r="BU15" s="10">
        <v>5.2107740716561134E-4</v>
      </c>
      <c r="BV15" s="10">
        <v>2.7771659003059928E-2</v>
      </c>
      <c r="BW15" s="10"/>
    </row>
    <row r="16" spans="1:75" x14ac:dyDescent="0.2">
      <c r="A16" s="3">
        <f t="shared" si="1"/>
        <v>4</v>
      </c>
      <c r="B16" s="3">
        <v>1</v>
      </c>
      <c r="C16" s="9">
        <v>8.8135619999999992</v>
      </c>
      <c r="D16" s="3" t="s">
        <v>10</v>
      </c>
      <c r="H16" s="10">
        <v>60.536000000000016</v>
      </c>
      <c r="I16" s="10">
        <v>7.7484877932347792E-3</v>
      </c>
      <c r="J16" s="10">
        <v>0.82301636607240358</v>
      </c>
      <c r="K16" s="10">
        <v>0.35199999999999959</v>
      </c>
      <c r="L16" s="10">
        <v>6.0124872904019798E-4</v>
      </c>
      <c r="M16" s="10">
        <v>3.4967267254281613E-2</v>
      </c>
      <c r="N16" s="10">
        <v>0.2759999999999998</v>
      </c>
      <c r="O16" s="10">
        <v>4.6343326720061864E-4</v>
      </c>
      <c r="P16" s="10">
        <v>2.4424938783999536E-2</v>
      </c>
      <c r="Q16" s="10">
        <v>0.72200000000000064</v>
      </c>
      <c r="R16" s="10">
        <v>2.7468153819826523E-4</v>
      </c>
      <c r="S16" s="10">
        <v>1.1465978941628275E-2</v>
      </c>
      <c r="T16" s="10">
        <v>4.9520000000000008</v>
      </c>
      <c r="U16" s="10">
        <v>6.8512277084464479E-3</v>
      </c>
      <c r="V16" s="10">
        <v>0.60058125161392573</v>
      </c>
      <c r="W16" s="10">
        <v>0.88399999999999967</v>
      </c>
      <c r="X16" s="10">
        <v>2.4539956335158645E-4</v>
      </c>
      <c r="Y16" s="10">
        <v>1.2824448234616306E-2</v>
      </c>
      <c r="Z16" s="10">
        <v>0.97800000000000042</v>
      </c>
      <c r="AA16" s="10">
        <v>3.409033352057832E-4</v>
      </c>
      <c r="AB16" s="10">
        <v>1.7884887739517033E-2</v>
      </c>
      <c r="AC16" s="10">
        <v>0.15199999999999961</v>
      </c>
      <c r="AD16" s="10">
        <v>1.1621484970544226E-3</v>
      </c>
      <c r="AE16" s="10">
        <v>6.966136529573215E-2</v>
      </c>
      <c r="AF16" s="10">
        <v>0.88000000000000045</v>
      </c>
      <c r="AG16" s="10">
        <v>1.2455328519480912E-3</v>
      </c>
      <c r="AH16" s="10">
        <v>7.8667162666999024E-2</v>
      </c>
      <c r="AI16" s="10">
        <v>1.7899999999999991</v>
      </c>
      <c r="AJ16" s="10">
        <v>4.5154660380582589E-3</v>
      </c>
      <c r="AK16" s="10">
        <v>0.33572118227974651</v>
      </c>
      <c r="AL16" s="10">
        <v>43.857999999999997</v>
      </c>
      <c r="AM16" s="10">
        <v>1.0870350035048352E-2</v>
      </c>
      <c r="AN16" s="10">
        <v>0.75364328732278696</v>
      </c>
      <c r="AO16" s="10"/>
      <c r="AP16" s="10">
        <v>46.054000000000002</v>
      </c>
      <c r="AQ16" s="10">
        <v>1.1627322030202744E-2</v>
      </c>
      <c r="AR16" s="10">
        <v>0.54710880841357812</v>
      </c>
      <c r="AS16" s="10">
        <v>64.734000000000009</v>
      </c>
      <c r="AT16" s="10">
        <v>8.9687619434231456E-3</v>
      </c>
      <c r="AU16" s="10">
        <v>0.62680617381656234</v>
      </c>
      <c r="AV16" s="10">
        <v>59.616000000000007</v>
      </c>
      <c r="AW16" s="10">
        <v>5.7566073058135112E-3</v>
      </c>
      <c r="AX16" s="10">
        <v>0.58650984999602684</v>
      </c>
      <c r="AY16" s="10">
        <v>42.905999999999992</v>
      </c>
      <c r="AZ16" s="10">
        <v>1.7392586431879093E-2</v>
      </c>
      <c r="BA16" s="10">
        <v>1</v>
      </c>
      <c r="BB16" s="10">
        <v>75.72</v>
      </c>
      <c r="BC16" s="10">
        <v>6.1201158558324038E-3</v>
      </c>
      <c r="BD16" s="10">
        <v>0.74720405675459234</v>
      </c>
      <c r="BE16" s="10">
        <v>5.3559999999999999</v>
      </c>
      <c r="BF16" s="10">
        <v>6.5030817151512437E-3</v>
      </c>
      <c r="BG16" s="10">
        <v>0.26052377525772558</v>
      </c>
      <c r="BH16" s="10">
        <v>0.84200000000000086</v>
      </c>
      <c r="BI16" s="10">
        <v>1.04238331279575E-3</v>
      </c>
      <c r="BJ16" s="10">
        <v>3.7532974968713044E-2</v>
      </c>
      <c r="BK16" s="10">
        <v>22.994</v>
      </c>
      <c r="BL16" s="10">
        <v>9.5246465736218353E-3</v>
      </c>
      <c r="BM16" s="10">
        <v>0.47244427696636121</v>
      </c>
      <c r="BN16" s="10">
        <v>3.8139999999999987</v>
      </c>
      <c r="BO16" s="10">
        <v>3.7580531781024615E-3</v>
      </c>
      <c r="BP16" s="10">
        <v>0.21385580017220251</v>
      </c>
      <c r="BQ16" s="10">
        <v>27.672000000000004</v>
      </c>
      <c r="BR16" s="10">
        <v>3.5769827035811224E-3</v>
      </c>
      <c r="BS16" s="10">
        <v>0.80473509597351034</v>
      </c>
      <c r="BT16" s="10">
        <v>1.3540000000000005</v>
      </c>
      <c r="BU16" s="10">
        <v>4.915316689397517E-4</v>
      </c>
      <c r="BV16" s="10">
        <v>2.6196971335318731E-2</v>
      </c>
      <c r="BW16" s="10"/>
    </row>
    <row r="17" spans="1:75" x14ac:dyDescent="0.2">
      <c r="A17" s="3">
        <f t="shared" si="1"/>
        <v>5</v>
      </c>
      <c r="B17" s="3">
        <v>2</v>
      </c>
      <c r="C17" s="9">
        <v>3.3152430000000002</v>
      </c>
      <c r="D17" s="3" t="s">
        <v>10</v>
      </c>
      <c r="H17" s="10">
        <v>58.624000000000002</v>
      </c>
      <c r="I17" s="10">
        <v>7.6993610570480599E-3</v>
      </c>
      <c r="J17" s="10">
        <v>0.81779830172587487</v>
      </c>
      <c r="K17" s="10">
        <v>0.1759999999999998</v>
      </c>
      <c r="L17" s="10">
        <v>3.5592494865147349E-4</v>
      </c>
      <c r="M17" s="10">
        <v>2.0699790620481204E-2</v>
      </c>
      <c r="N17" s="10">
        <v>0.15199999999999961</v>
      </c>
      <c r="O17" s="10">
        <v>1.5679039807506366E-4</v>
      </c>
      <c r="P17" s="10">
        <v>8.2635325211656199E-3</v>
      </c>
      <c r="Q17" s="10">
        <v>0.59800000000000042</v>
      </c>
      <c r="R17" s="10">
        <v>1.2505495441797026E-4</v>
      </c>
      <c r="S17" s="10">
        <v>5.2201450571015707E-3</v>
      </c>
      <c r="T17" s="10">
        <v>1.3620000000000005</v>
      </c>
      <c r="U17" s="10">
        <v>2.6287262789848249E-3</v>
      </c>
      <c r="V17" s="10">
        <v>0.23043515497766412</v>
      </c>
      <c r="W17" s="10">
        <v>0.70999999999999974</v>
      </c>
      <c r="X17" s="10">
        <v>4.3183278382561557E-4</v>
      </c>
      <c r="Y17" s="10">
        <v>2.2567347335689783E-2</v>
      </c>
      <c r="Z17" s="10">
        <v>0.9760000000000002</v>
      </c>
      <c r="AA17" s="10">
        <v>3.089772203636493E-4</v>
      </c>
      <c r="AB17" s="10">
        <v>1.6209940852987405E-2</v>
      </c>
      <c r="AC17" s="10">
        <v>0.17799999999999941</v>
      </c>
      <c r="AD17" s="10">
        <v>9.4386837117604069E-4</v>
      </c>
      <c r="AE17" s="10">
        <v>5.6577244269759436E-2</v>
      </c>
      <c r="AF17" s="10">
        <v>0.34800000000000042</v>
      </c>
      <c r="AG17" s="10">
        <v>4.3395588874304446E-4</v>
      </c>
      <c r="AH17" s="10">
        <v>2.7408412742110432E-2</v>
      </c>
      <c r="AI17" s="10">
        <v>0.50199999999999956</v>
      </c>
      <c r="AJ17" s="10">
        <v>2.1318499504339875E-3</v>
      </c>
      <c r="AK17" s="10">
        <v>0.15850128863121415</v>
      </c>
      <c r="AL17" s="10">
        <v>41.282000000000004</v>
      </c>
      <c r="AM17" s="10">
        <v>1.130125603028953E-2</v>
      </c>
      <c r="AN17" s="10">
        <v>0.78351807605853119</v>
      </c>
      <c r="AO17" s="10"/>
      <c r="AP17" s="10">
        <v>43.26</v>
      </c>
      <c r="AQ17" s="10">
        <v>1.1315063485678019E-2</v>
      </c>
      <c r="AR17" s="10">
        <v>0.53241588086172109</v>
      </c>
      <c r="AS17" s="10">
        <v>62.819999999999993</v>
      </c>
      <c r="AT17" s="10">
        <v>7.8368473706355735E-3</v>
      </c>
      <c r="AU17" s="10">
        <v>0.54769926397417745</v>
      </c>
      <c r="AV17" s="10">
        <v>58.246000000000002</v>
      </c>
      <c r="AW17" s="10">
        <v>5.985390777319073E-3</v>
      </c>
      <c r="AX17" s="10">
        <v>0.60981937111253359</v>
      </c>
      <c r="AY17" s="10">
        <v>39.042000000000002</v>
      </c>
      <c r="AZ17" s="10">
        <v>1.3269970890076758E-2</v>
      </c>
      <c r="BA17" s="10">
        <v>0.76296708037362737</v>
      </c>
      <c r="BB17" s="10">
        <v>74.287999999999982</v>
      </c>
      <c r="BC17" s="10">
        <v>6.2396623031559205E-3</v>
      </c>
      <c r="BD17" s="10">
        <v>0.76179946516105335</v>
      </c>
      <c r="BE17" s="10">
        <v>2.668000000000001</v>
      </c>
      <c r="BF17" s="10">
        <v>5.0983935466074977E-3</v>
      </c>
      <c r="BG17" s="10">
        <v>0.20424973769238858</v>
      </c>
      <c r="BH17" s="10">
        <v>0.53600000000000103</v>
      </c>
      <c r="BI17" s="10">
        <v>1.0385870913279026E-3</v>
      </c>
      <c r="BJ17" s="10">
        <v>3.7396284862895576E-2</v>
      </c>
      <c r="BK17" s="10">
        <v>18.303999999999998</v>
      </c>
      <c r="BL17" s="10">
        <v>1.0950502930871757E-2</v>
      </c>
      <c r="BM17" s="10">
        <v>0.54317001681947497</v>
      </c>
      <c r="BN17" s="10">
        <v>1.7139999999999997</v>
      </c>
      <c r="BO17" s="10">
        <v>3.0907266031362048E-3</v>
      </c>
      <c r="BP17" s="10">
        <v>0.17588090947689763</v>
      </c>
      <c r="BQ17" s="10">
        <v>22.717999999999996</v>
      </c>
      <c r="BR17" s="10">
        <v>2.6849694904041432E-3</v>
      </c>
      <c r="BS17" s="10">
        <v>0.60405357240982338</v>
      </c>
      <c r="BT17" s="10">
        <v>1.1280000000000006</v>
      </c>
      <c r="BU17" s="10">
        <v>1.8585462381585157E-4</v>
      </c>
      <c r="BV17" s="10">
        <v>9.9054212786380911E-3</v>
      </c>
      <c r="BW17" s="10"/>
    </row>
    <row r="18" spans="1:75" x14ac:dyDescent="0.2">
      <c r="A18" s="3">
        <f t="shared" si="1"/>
        <v>6</v>
      </c>
      <c r="B18" s="3">
        <v>2</v>
      </c>
      <c r="C18" s="9">
        <v>6.9957419999999999</v>
      </c>
      <c r="D18" s="3" t="s">
        <v>10</v>
      </c>
      <c r="H18" s="10">
        <v>56.751999999999995</v>
      </c>
      <c r="I18" s="10">
        <v>8.2809682795445122E-3</v>
      </c>
      <c r="J18" s="10">
        <v>0.87957451864892711</v>
      </c>
      <c r="K18" s="10">
        <v>0.17799999999999941</v>
      </c>
      <c r="L18" s="10">
        <v>1.4007917583547952E-4</v>
      </c>
      <c r="M18" s="10">
        <v>8.1466882865896904E-3</v>
      </c>
      <c r="N18" s="10">
        <v>0.2279999999999994</v>
      </c>
      <c r="O18" s="10">
        <v>6.8488327410290867E-5</v>
      </c>
      <c r="P18" s="10">
        <v>3.6096312518080678E-3</v>
      </c>
      <c r="Q18" s="10">
        <v>0.49800000000000039</v>
      </c>
      <c r="R18" s="10">
        <v>1.251018974605266E-4</v>
      </c>
      <c r="S18" s="10">
        <v>5.2221045915534945E-3</v>
      </c>
      <c r="T18" s="10">
        <v>0.22800000000000048</v>
      </c>
      <c r="U18" s="10">
        <v>6.7916628235299508E-4</v>
      </c>
      <c r="V18" s="10">
        <v>5.9535977093079409E-2</v>
      </c>
      <c r="W18" s="10">
        <v>0.63399999999999967</v>
      </c>
      <c r="X18" s="10">
        <v>1.8901138779977964E-4</v>
      </c>
      <c r="Y18" s="10">
        <v>9.8776327287853419E-3</v>
      </c>
      <c r="Z18" s="10">
        <v>0.9760000000000002</v>
      </c>
      <c r="AA18" s="10">
        <v>3.6545140250836446E-4</v>
      </c>
      <c r="AB18" s="10">
        <v>1.9172758471740148E-2</v>
      </c>
      <c r="AC18" s="10">
        <v>0.20399999999999921</v>
      </c>
      <c r="AD18" s="10">
        <v>9.1201460501073427E-4</v>
      </c>
      <c r="AE18" s="10">
        <v>5.4667869653253494E-2</v>
      </c>
      <c r="AF18" s="10">
        <v>0.1980000000000004</v>
      </c>
      <c r="AG18" s="10">
        <v>4.9531262018760313E-4</v>
      </c>
      <c r="AH18" s="10">
        <v>3.1283669798329479E-2</v>
      </c>
      <c r="AI18" s="10">
        <v>0.3</v>
      </c>
      <c r="AJ18" s="10">
        <v>1.9134901021999598E-3</v>
      </c>
      <c r="AK18" s="10">
        <v>0.14226641369390255</v>
      </c>
      <c r="AL18" s="10">
        <v>38.914000000000001</v>
      </c>
      <c r="AM18" s="10">
        <v>1.1195250762810556E-2</v>
      </c>
      <c r="AN18" s="10">
        <v>0.77616871214671579</v>
      </c>
      <c r="AO18" s="10"/>
      <c r="AP18" s="10">
        <v>40.628</v>
      </c>
      <c r="AQ18" s="10">
        <v>1.0639683932990692E-2</v>
      </c>
      <c r="AR18" s="10">
        <v>0.50063675740252367</v>
      </c>
      <c r="AS18" s="10">
        <v>60.736000000000004</v>
      </c>
      <c r="AT18" s="10">
        <v>8.7672649461174035E-3</v>
      </c>
      <c r="AU18" s="10">
        <v>0.61272401144973143</v>
      </c>
      <c r="AV18" s="10">
        <v>56.879999999999995</v>
      </c>
      <c r="AW18" s="10">
        <v>4.8955848242530934E-3</v>
      </c>
      <c r="AX18" s="10">
        <v>0.49878488637149448</v>
      </c>
      <c r="AY18" s="10">
        <v>35.893999999999998</v>
      </c>
      <c r="AZ18" s="10">
        <v>1.3179647182799136E-2</v>
      </c>
      <c r="BA18" s="10">
        <v>0.7577738500492367</v>
      </c>
      <c r="BB18" s="10">
        <v>72.83</v>
      </c>
      <c r="BC18" s="10">
        <v>5.0896949701582372E-3</v>
      </c>
      <c r="BD18" s="10">
        <v>0.62140012034599357</v>
      </c>
      <c r="BE18" s="10">
        <v>1.0380000000000007</v>
      </c>
      <c r="BF18" s="10">
        <v>2.7427558800666779E-3</v>
      </c>
      <c r="BG18" s="10">
        <v>0.109879153881842</v>
      </c>
      <c r="BH18" s="10">
        <v>0.28200000000000108</v>
      </c>
      <c r="BI18" s="10">
        <v>5.1100335477113109E-4</v>
      </c>
      <c r="BJ18" s="10">
        <v>1.839963849009868E-2</v>
      </c>
      <c r="BK18" s="10">
        <v>13.033999999999997</v>
      </c>
      <c r="BL18" s="10">
        <v>1.0634645392920722E-2</v>
      </c>
      <c r="BM18" s="10">
        <v>0.52750275977343131</v>
      </c>
      <c r="BN18" s="10">
        <v>0.57999999999999974</v>
      </c>
      <c r="BO18" s="10">
        <v>1.8247269334170848E-3</v>
      </c>
      <c r="BP18" s="10">
        <v>0.10383792350663767</v>
      </c>
      <c r="BQ18" s="10">
        <v>18.187999999999999</v>
      </c>
      <c r="BR18" s="10">
        <v>1.256109805463796E-3</v>
      </c>
      <c r="BS18" s="10">
        <v>0.2825945017405786</v>
      </c>
      <c r="BT18" s="10">
        <v>1.0020000000000002</v>
      </c>
      <c r="BU18" s="10">
        <v>1.2223759755408594E-4</v>
      </c>
      <c r="BV18" s="10">
        <v>6.5148494829030549E-3</v>
      </c>
      <c r="BW18" s="10"/>
    </row>
    <row r="19" spans="1:75" x14ac:dyDescent="0.2">
      <c r="A19" s="3">
        <f t="shared" si="1"/>
        <v>7</v>
      </c>
      <c r="B19" s="3">
        <v>2</v>
      </c>
      <c r="C19" s="9">
        <v>8.1716200000000008</v>
      </c>
      <c r="D19" s="3" t="s">
        <v>10</v>
      </c>
      <c r="H19" s="10">
        <v>54.682000000000002</v>
      </c>
      <c r="I19" s="10">
        <v>7.9782025848861363E-3</v>
      </c>
      <c r="J19" s="10">
        <v>0.84741584092516742</v>
      </c>
      <c r="K19" s="10">
        <v>0.25199999999999961</v>
      </c>
      <c r="L19" s="10">
        <v>2.6516988019242811E-4</v>
      </c>
      <c r="M19" s="10">
        <v>1.5421680946047456E-2</v>
      </c>
      <c r="N19" s="10">
        <v>0.15199999999999961</v>
      </c>
      <c r="O19" s="10">
        <v>3.1621816012430233E-4</v>
      </c>
      <c r="P19" s="10">
        <v>1.6666065537503858E-2</v>
      </c>
      <c r="Q19" s="10">
        <v>0.44600000000000078</v>
      </c>
      <c r="R19" s="10">
        <v>2.1585062415133426E-4</v>
      </c>
      <c r="S19" s="10">
        <v>9.0102113425260706E-3</v>
      </c>
      <c r="T19" s="10">
        <v>5.200000000000031E-2</v>
      </c>
      <c r="U19" s="10">
        <v>4.3635708402487387E-4</v>
      </c>
      <c r="V19" s="10">
        <v>3.8251229535280908E-2</v>
      </c>
      <c r="W19" s="10">
        <v>0.55599999999999949</v>
      </c>
      <c r="X19" s="10">
        <v>2.5279472183924336E-4</v>
      </c>
      <c r="Y19" s="10">
        <v>1.3210915210826298E-2</v>
      </c>
      <c r="Z19" s="10">
        <v>0.85200000000000031</v>
      </c>
      <c r="AA19" s="10">
        <v>5.1997318513460173E-4</v>
      </c>
      <c r="AB19" s="10">
        <v>2.7279469231586726E-2</v>
      </c>
      <c r="AC19" s="10">
        <v>0.30399999999999922</v>
      </c>
      <c r="AD19" s="10">
        <v>1.0689584916883674E-3</v>
      </c>
      <c r="AE19" s="10">
        <v>6.4075381213517218E-2</v>
      </c>
      <c r="AF19" s="10">
        <v>0.1980000000000004</v>
      </c>
      <c r="AG19" s="10">
        <v>1.8865851819299356E-4</v>
      </c>
      <c r="AH19" s="10">
        <v>1.1915567153440077E-2</v>
      </c>
      <c r="AI19" s="10">
        <v>0.3</v>
      </c>
      <c r="AJ19" s="10">
        <v>1.7295397458572475E-3</v>
      </c>
      <c r="AK19" s="10">
        <v>0.12858985614886734</v>
      </c>
      <c r="AL19" s="10">
        <v>36.561999999999998</v>
      </c>
      <c r="AM19" s="10">
        <v>9.8184717069321695E-3</v>
      </c>
      <c r="AN19" s="10">
        <v>0.68071637710286692</v>
      </c>
      <c r="AO19" s="10"/>
      <c r="AP19" s="10">
        <v>38.015999999999998</v>
      </c>
      <c r="AQ19" s="10">
        <v>1.0329149286428346E-2</v>
      </c>
      <c r="AR19" s="10">
        <v>0.48602494567059268</v>
      </c>
      <c r="AS19" s="10">
        <v>58.455999999999996</v>
      </c>
      <c r="AT19" s="10">
        <v>9.1826406384124381E-3</v>
      </c>
      <c r="AU19" s="10">
        <v>0.64175366459765326</v>
      </c>
      <c r="AV19" s="10">
        <v>55.696000000000005</v>
      </c>
      <c r="AW19" s="10">
        <v>4.7431792120207058E-3</v>
      </c>
      <c r="AX19" s="10">
        <v>0.48325709577881337</v>
      </c>
      <c r="AY19" s="10">
        <v>33.049999999999997</v>
      </c>
      <c r="AZ19" s="10">
        <v>1.0216020930710966E-2</v>
      </c>
      <c r="BA19" s="10">
        <v>0.58737790211500063</v>
      </c>
      <c r="BB19" s="10">
        <v>71.561999999999983</v>
      </c>
      <c r="BC19" s="10">
        <v>5.4359872330841238E-3</v>
      </c>
      <c r="BD19" s="10">
        <v>0.6636788924764857</v>
      </c>
      <c r="BE19" s="10">
        <v>0.45400000000000063</v>
      </c>
      <c r="BF19" s="10">
        <v>4.0860598910025036E-4</v>
      </c>
      <c r="BG19" s="10">
        <v>1.6369404466392824E-2</v>
      </c>
      <c r="BH19" s="10">
        <v>0.23200000000000109</v>
      </c>
      <c r="BI19" s="10">
        <v>0</v>
      </c>
      <c r="BJ19" s="10">
        <v>0</v>
      </c>
      <c r="BK19" s="10">
        <v>8.3879999999999981</v>
      </c>
      <c r="BL19" s="10">
        <v>9.5377806142313212E-3</v>
      </c>
      <c r="BM19" s="10">
        <v>0.47309575545130367</v>
      </c>
      <c r="BN19" s="10">
        <v>0.12599999999999981</v>
      </c>
      <c r="BO19" s="10">
        <v>9.0209641953841314E-4</v>
      </c>
      <c r="BP19" s="10">
        <v>5.1334705095970948E-2</v>
      </c>
      <c r="BQ19" s="10">
        <v>13.5</v>
      </c>
      <c r="BR19" s="10">
        <v>8.8377379130920178E-4</v>
      </c>
      <c r="BS19" s="10">
        <v>0.19882785176905013</v>
      </c>
      <c r="BT19" s="10">
        <v>0.87600000000000011</v>
      </c>
      <c r="BU19" s="10">
        <v>2.1519753708972191E-4</v>
      </c>
      <c r="BV19" s="10">
        <v>1.14692990641497E-2</v>
      </c>
      <c r="BW19" s="10"/>
    </row>
    <row r="20" spans="1:75" x14ac:dyDescent="0.2">
      <c r="A20" s="3">
        <f t="shared" si="1"/>
        <v>8</v>
      </c>
      <c r="B20" s="3">
        <v>2</v>
      </c>
      <c r="C20" s="9">
        <v>6.1276820000000001</v>
      </c>
      <c r="D20" s="3" t="s">
        <v>10</v>
      </c>
      <c r="H20" s="10">
        <v>52.8</v>
      </c>
      <c r="I20" s="10">
        <v>7.5851886953923276E-3</v>
      </c>
      <c r="J20" s="10">
        <v>0.80567132615293191</v>
      </c>
      <c r="K20" s="10">
        <v>0.25199999999999961</v>
      </c>
      <c r="L20" s="10">
        <v>4.1726163659313692E-4</v>
      </c>
      <c r="M20" s="10">
        <v>2.4266993769787523E-2</v>
      </c>
      <c r="N20" s="10">
        <v>0.12599999999999981</v>
      </c>
      <c r="O20" s="10">
        <v>1.5680848144859169E-4</v>
      </c>
      <c r="P20" s="10">
        <v>8.264485593210056E-3</v>
      </c>
      <c r="Q20" s="10">
        <v>0.34600000000000081</v>
      </c>
      <c r="R20" s="10">
        <v>2.7970238329860612E-4</v>
      </c>
      <c r="S20" s="10">
        <v>1.1675563118880598E-2</v>
      </c>
      <c r="T20" s="10">
        <v>0.10200000000000031</v>
      </c>
      <c r="U20" s="10">
        <v>2.818241297242845E-4</v>
      </c>
      <c r="V20" s="10">
        <v>2.4704811424695203E-2</v>
      </c>
      <c r="W20" s="10">
        <v>0.47999999999999937</v>
      </c>
      <c r="X20" s="10">
        <v>2.1349004247739269E-4</v>
      </c>
      <c r="Y20" s="10">
        <v>1.1156873960834042E-2</v>
      </c>
      <c r="Z20" s="10">
        <v>0.72800000000000042</v>
      </c>
      <c r="AA20" s="10">
        <v>3.7031585616936042E-4</v>
      </c>
      <c r="AB20" s="10">
        <v>1.9427963389546186E-2</v>
      </c>
      <c r="AC20" s="10">
        <v>0.25333333333333269</v>
      </c>
      <c r="AD20" s="10">
        <v>7.3050360519792224E-4</v>
      </c>
      <c r="AE20" s="10">
        <v>4.3787759155152713E-2</v>
      </c>
      <c r="AF20" s="10">
        <v>0.1980000000000004</v>
      </c>
      <c r="AG20" s="10">
        <v>1.886389463731788E-4</v>
      </c>
      <c r="AH20" s="10">
        <v>1.1914331008178514E-2</v>
      </c>
      <c r="AI20" s="10">
        <v>0.2759999999999998</v>
      </c>
      <c r="AJ20" s="10">
        <v>1.9431089687834641E-3</v>
      </c>
      <c r="AK20" s="10">
        <v>0.14446855203873576</v>
      </c>
      <c r="AL20" s="10">
        <v>34.333999999999989</v>
      </c>
      <c r="AM20" s="10">
        <v>1.0734922436543948E-2</v>
      </c>
      <c r="AN20" s="10">
        <v>0.74425406800583649</v>
      </c>
      <c r="AO20" s="10"/>
      <c r="AP20" s="10">
        <v>35.564</v>
      </c>
      <c r="AQ20" s="10">
        <v>1.0621546581427107E-2</v>
      </c>
      <c r="AR20" s="10">
        <v>0.49978332745743786</v>
      </c>
      <c r="AS20" s="10">
        <v>56.222000000000001</v>
      </c>
      <c r="AT20" s="10">
        <v>9.4988526516846285E-3</v>
      </c>
      <c r="AU20" s="10">
        <v>0.66385299596627301</v>
      </c>
      <c r="AV20" s="10">
        <v>54.483999999999995</v>
      </c>
      <c r="AW20" s="10">
        <v>5.3314795673207443E-3</v>
      </c>
      <c r="AX20" s="10">
        <v>0.54319586436411882</v>
      </c>
      <c r="AY20" s="10">
        <v>30.562000000000001</v>
      </c>
      <c r="AZ20" s="10">
        <v>9.5705247075345366E-3</v>
      </c>
      <c r="BA20" s="10">
        <v>0.55026460526840337</v>
      </c>
      <c r="BB20" s="10">
        <v>70.238</v>
      </c>
      <c r="BC20" s="10">
        <v>5.2889121442591574E-3</v>
      </c>
      <c r="BD20" s="10">
        <v>0.64572251622376697</v>
      </c>
      <c r="BE20" s="10">
        <v>0.48000000000000076</v>
      </c>
      <c r="BF20" s="10">
        <v>3.5966484944990071E-4</v>
      </c>
      <c r="BG20" s="10">
        <v>1.4408744732190466E-2</v>
      </c>
      <c r="BH20" s="10">
        <v>0.23200000000000109</v>
      </c>
      <c r="BI20" s="10">
        <v>3.6377752845129197E-4</v>
      </c>
      <c r="BJ20" s="10">
        <v>1.3098495248281095E-2</v>
      </c>
      <c r="BK20" s="10">
        <v>4.6739999999999995</v>
      </c>
      <c r="BL20" s="10">
        <v>6.3812998623023129E-3</v>
      </c>
      <c r="BM20" s="10">
        <v>0.31652708331460405</v>
      </c>
      <c r="BN20" s="10">
        <v>0.1019999999999996</v>
      </c>
      <c r="BO20" s="10">
        <v>9.632115619760673E-4</v>
      </c>
      <c r="BP20" s="10">
        <v>5.4812523814662402E-2</v>
      </c>
      <c r="BQ20" s="10">
        <v>9.5</v>
      </c>
      <c r="BR20" s="10">
        <v>6.4434652494379325E-4</v>
      </c>
      <c r="BS20" s="10">
        <v>0.1449624741186791</v>
      </c>
      <c r="BT20" s="10">
        <v>0.75</v>
      </c>
      <c r="BU20" s="10">
        <v>0</v>
      </c>
      <c r="BV20" s="10">
        <v>0</v>
      </c>
      <c r="BW20" s="10"/>
    </row>
    <row r="21" spans="1:75" x14ac:dyDescent="0.2">
      <c r="A21" s="3">
        <f t="shared" si="1"/>
        <v>9</v>
      </c>
      <c r="B21" s="3">
        <v>3</v>
      </c>
      <c r="C21" s="9">
        <v>10.15621</v>
      </c>
      <c r="D21" s="3" t="s">
        <v>10</v>
      </c>
      <c r="H21" s="10">
        <v>50.81</v>
      </c>
      <c r="I21" s="10">
        <v>8.8774318609935524E-3</v>
      </c>
      <c r="J21" s="10">
        <v>0.94292872432081642</v>
      </c>
      <c r="K21" s="10">
        <v>0.21999999999999975</v>
      </c>
      <c r="L21" s="10">
        <v>3.2406578061648747E-4</v>
      </c>
      <c r="M21" s="10">
        <v>1.8846933409528262E-2</v>
      </c>
      <c r="N21" s="10">
        <v>0.12666666666666634</v>
      </c>
      <c r="O21" s="10">
        <v>0</v>
      </c>
      <c r="P21" s="10">
        <v>0</v>
      </c>
      <c r="Q21" s="10">
        <v>0.32000000000000101</v>
      </c>
      <c r="R21" s="10">
        <v>9.325641188269767E-5</v>
      </c>
      <c r="S21" s="10">
        <v>3.8927845745753047E-3</v>
      </c>
      <c r="T21" s="10">
        <v>0.10200000000000031</v>
      </c>
      <c r="U21" s="10">
        <v>3.72632456645116E-4</v>
      </c>
      <c r="V21" s="10">
        <v>3.266510423058798E-2</v>
      </c>
      <c r="W21" s="10">
        <v>0.53199999999999936</v>
      </c>
      <c r="X21" s="10">
        <v>1.5463228284647241E-4</v>
      </c>
      <c r="Y21" s="10">
        <v>8.0809993289350825E-3</v>
      </c>
      <c r="Z21" s="10">
        <v>0.65200000000000036</v>
      </c>
      <c r="AA21" s="10">
        <v>3.9730371724043816E-4</v>
      </c>
      <c r="AB21" s="10">
        <v>2.084383356662892E-2</v>
      </c>
      <c r="AC21" s="10">
        <v>0.37999999999999901</v>
      </c>
      <c r="AD21" s="10"/>
      <c r="AE21" s="10"/>
      <c r="AF21" s="10">
        <v>0.2240000000000002</v>
      </c>
      <c r="AG21" s="10">
        <v>2.1813600496866205E-4</v>
      </c>
      <c r="AH21" s="10">
        <v>1.3777348834725242E-2</v>
      </c>
      <c r="AI21" s="10">
        <v>0.3019999999999996</v>
      </c>
      <c r="AJ21" s="10">
        <v>1.9429270462880612E-3</v>
      </c>
      <c r="AK21" s="10">
        <v>0.14445502625098203</v>
      </c>
      <c r="AL21" s="10">
        <v>31.753999999999998</v>
      </c>
      <c r="AM21" s="10">
        <v>1.1990705622675487E-2</v>
      </c>
      <c r="AN21" s="10">
        <v>0.83131773803572684</v>
      </c>
      <c r="AO21" s="10"/>
      <c r="AP21" s="10">
        <v>33.153999999999996</v>
      </c>
      <c r="AQ21" s="10">
        <v>9.401243322414387E-3</v>
      </c>
      <c r="AR21" s="10">
        <v>0.44236351400362456</v>
      </c>
      <c r="AS21" s="10">
        <v>54.148000000000003</v>
      </c>
      <c r="AT21" s="10">
        <v>8.1162247470547445E-3</v>
      </c>
      <c r="AU21" s="10">
        <v>0.56722430717064931</v>
      </c>
      <c r="AV21" s="10">
        <v>53.131999999999991</v>
      </c>
      <c r="AW21" s="10">
        <v>5.1969829835555644E-3</v>
      </c>
      <c r="AX21" s="10">
        <v>0.5294927286491935</v>
      </c>
      <c r="AY21" s="10">
        <v>28.119999999999997</v>
      </c>
      <c r="AZ21" s="10">
        <v>1.063294527779517E-2</v>
      </c>
      <c r="BA21" s="10">
        <v>0.61134928490600515</v>
      </c>
      <c r="BB21" s="10">
        <v>68.92</v>
      </c>
      <c r="BC21" s="10">
        <v>5.7717240477359382E-3</v>
      </c>
      <c r="BD21" s="10">
        <v>0.70466895145888719</v>
      </c>
      <c r="BE21" s="10">
        <v>0.45400000000000063</v>
      </c>
      <c r="BF21" s="10">
        <v>8.7463387404679554E-4</v>
      </c>
      <c r="BG21" s="10">
        <v>3.503922122092875E-2</v>
      </c>
      <c r="BH21" s="10">
        <v>0.18000000000000077</v>
      </c>
      <c r="BI21" s="10">
        <v>4.0868381556721756E-4</v>
      </c>
      <c r="BJ21" s="10">
        <v>1.4715430716807859E-2</v>
      </c>
      <c r="BK21" s="10">
        <v>2.125999999999999</v>
      </c>
      <c r="BL21" s="10">
        <v>4.4030513129577724E-3</v>
      </c>
      <c r="BM21" s="10">
        <v>0.21840142601796386</v>
      </c>
      <c r="BN21" s="10">
        <v>4.3333333333333002E-2</v>
      </c>
      <c r="BO21" s="10">
        <v>7.4323015481329922E-4</v>
      </c>
      <c r="BP21" s="10">
        <v>4.2294260335603621E-2</v>
      </c>
      <c r="BQ21" s="10">
        <v>6.4479999999999986</v>
      </c>
      <c r="BR21" s="10">
        <v>5.1070058281522186E-4</v>
      </c>
      <c r="BS21" s="10">
        <v>0.11489535079777739</v>
      </c>
      <c r="BT21" s="10"/>
      <c r="BU21" s="10"/>
      <c r="BV21" s="10"/>
      <c r="BW21" s="10"/>
    </row>
    <row r="22" spans="1:75" x14ac:dyDescent="0.2">
      <c r="A22" s="3">
        <f t="shared" si="1"/>
        <v>10</v>
      </c>
      <c r="B22" s="3">
        <v>3</v>
      </c>
      <c r="C22" s="9">
        <v>1.7542150000000001</v>
      </c>
      <c r="D22" s="3" t="s">
        <v>10</v>
      </c>
      <c r="H22" s="10">
        <v>48.688000000000002</v>
      </c>
      <c r="I22" s="10">
        <v>8.3216620505605146E-3</v>
      </c>
      <c r="J22" s="10">
        <v>0.88389686391642752</v>
      </c>
      <c r="K22" s="10">
        <v>0.1899999999999995</v>
      </c>
      <c r="L22" s="10">
        <v>0</v>
      </c>
      <c r="M22" s="10">
        <v>0</v>
      </c>
      <c r="N22" s="10"/>
      <c r="O22" s="10"/>
      <c r="P22" s="10"/>
      <c r="Q22" s="10">
        <v>0.1720000000000006</v>
      </c>
      <c r="R22" s="10">
        <v>2.4287123233592489E-4</v>
      </c>
      <c r="S22" s="10">
        <v>1.0138127424788862E-2</v>
      </c>
      <c r="T22" s="10">
        <v>0.1520000000000003</v>
      </c>
      <c r="U22" s="10">
        <v>3.725893604540685E-4</v>
      </c>
      <c r="V22" s="10">
        <v>3.266132640193295E-2</v>
      </c>
      <c r="W22" s="10">
        <v>0.40599999999999953</v>
      </c>
      <c r="X22" s="10">
        <v>4.3672121354300885E-4</v>
      </c>
      <c r="Y22" s="10">
        <v>2.2822814024395548E-2</v>
      </c>
      <c r="Z22" s="10">
        <v>0.62800000000000045</v>
      </c>
      <c r="AA22" s="10">
        <v>3.3351453903416613E-4</v>
      </c>
      <c r="AB22" s="10">
        <v>1.7497247677328215E-2</v>
      </c>
      <c r="AC22" s="10"/>
      <c r="AD22" s="10"/>
      <c r="AE22" s="10"/>
      <c r="AF22" s="10">
        <v>0.25</v>
      </c>
      <c r="AG22" s="10">
        <v>2.4999958579602019E-4</v>
      </c>
      <c r="AH22" s="10">
        <v>1.5789834890133858E-2</v>
      </c>
      <c r="AI22" s="10">
        <v>0.20999999999999966</v>
      </c>
      <c r="AJ22" s="10">
        <v>1.3861517732178335E-3</v>
      </c>
      <c r="AK22" s="10">
        <v>0.10305924309951679</v>
      </c>
      <c r="AL22" s="10">
        <v>29.265999999999998</v>
      </c>
      <c r="AM22" s="10">
        <v>1.0451755639671167E-2</v>
      </c>
      <c r="AN22" s="10">
        <v>0.72462206397948981</v>
      </c>
      <c r="AO22" s="10"/>
      <c r="AP22" s="10">
        <v>30.927999999999997</v>
      </c>
      <c r="AQ22" s="10">
        <v>8.314521832762916E-3</v>
      </c>
      <c r="AR22" s="10">
        <v>0.39122922033426122</v>
      </c>
      <c r="AS22" s="10">
        <v>52.114000000000011</v>
      </c>
      <c r="AT22" s="10">
        <v>7.9528079816936249E-3</v>
      </c>
      <c r="AU22" s="10">
        <v>0.55580348475618047</v>
      </c>
      <c r="AV22" s="10">
        <v>51.842000000000006</v>
      </c>
      <c r="AW22" s="10">
        <v>4.8133056900622447E-3</v>
      </c>
      <c r="AX22" s="10">
        <v>0.49040190659044475</v>
      </c>
      <c r="AY22" s="10">
        <v>25.853999999999996</v>
      </c>
      <c r="AZ22" s="10">
        <v>8.5657231959769525E-3</v>
      </c>
      <c r="BA22" s="10">
        <v>0.49249277728335616</v>
      </c>
      <c r="BB22" s="10">
        <v>67.454000000000008</v>
      </c>
      <c r="BC22" s="10">
        <v>6.4989286535929299E-3</v>
      </c>
      <c r="BD22" s="10">
        <v>0.79345325626402297</v>
      </c>
      <c r="BE22" s="10">
        <v>0.27800000000000047</v>
      </c>
      <c r="BF22" s="10">
        <v>7.7240634176388445E-4</v>
      </c>
      <c r="BG22" s="10">
        <v>3.0943824021232698E-2</v>
      </c>
      <c r="BH22" s="10">
        <v>0.13000000000000078</v>
      </c>
      <c r="BI22" s="10">
        <v>4.7007260029239162E-4</v>
      </c>
      <c r="BJ22" s="10">
        <v>1.6925849563853571E-2</v>
      </c>
      <c r="BK22" s="10">
        <v>0.81799999999999928</v>
      </c>
      <c r="BL22" s="10">
        <v>1.945504810759436E-3</v>
      </c>
      <c r="BM22" s="10">
        <v>9.6501492895216853E-2</v>
      </c>
      <c r="BN22" s="10">
        <v>0.12999999999999901</v>
      </c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5" x14ac:dyDescent="0.2">
      <c r="A23" s="3">
        <f t="shared" si="1"/>
        <v>11</v>
      </c>
      <c r="B23" s="3">
        <v>3</v>
      </c>
      <c r="C23" s="9">
        <v>2.494513</v>
      </c>
      <c r="D23" s="3" t="s">
        <v>10</v>
      </c>
      <c r="H23" s="10">
        <v>46.608000000000004</v>
      </c>
      <c r="I23" s="10">
        <v>8.9886876673746837E-3</v>
      </c>
      <c r="J23" s="10">
        <v>0.954745913934537</v>
      </c>
      <c r="K23" s="10"/>
      <c r="L23" s="10"/>
      <c r="M23" s="10"/>
      <c r="N23" s="10"/>
      <c r="O23" s="10"/>
      <c r="P23" s="10"/>
      <c r="Q23" s="10">
        <v>0.14800000000000041</v>
      </c>
      <c r="R23" s="10">
        <v>1.2266258893025938E-4</v>
      </c>
      <c r="S23" s="10">
        <v>5.1202810018661886E-3</v>
      </c>
      <c r="T23" s="10">
        <v>0.12666666666666693</v>
      </c>
      <c r="U23" s="10">
        <v>6.5992353609976791E-5</v>
      </c>
      <c r="V23" s="10">
        <v>5.7849150567812306E-3</v>
      </c>
      <c r="W23" s="10">
        <v>0.25199999999999961</v>
      </c>
      <c r="X23" s="10">
        <v>4.9560539485938085E-4</v>
      </c>
      <c r="Y23" s="10">
        <v>2.5900069439262166E-2</v>
      </c>
      <c r="Z23" s="10">
        <v>0.5280000000000008</v>
      </c>
      <c r="AA23" s="10">
        <v>4.3172046587997286E-4</v>
      </c>
      <c r="AB23" s="10">
        <v>2.2649447129798342E-2</v>
      </c>
      <c r="AC23" s="10"/>
      <c r="AD23" s="10"/>
      <c r="AE23" s="10"/>
      <c r="AF23" s="10">
        <v>0.25</v>
      </c>
      <c r="AG23" s="10"/>
      <c r="AH23" s="10"/>
      <c r="AI23" s="10"/>
      <c r="AJ23" s="10"/>
      <c r="AK23" s="10"/>
      <c r="AL23" s="10">
        <v>27.135999999999996</v>
      </c>
      <c r="AM23" s="10">
        <v>9.7499944474211345E-3</v>
      </c>
      <c r="AN23" s="10">
        <v>0.67596883660984142</v>
      </c>
      <c r="AO23" s="10"/>
      <c r="AP23" s="10">
        <v>28.744</v>
      </c>
      <c r="AQ23" s="10">
        <v>9.3855527086885004E-3</v>
      </c>
      <c r="AR23" s="10">
        <v>0.44162521218687356</v>
      </c>
      <c r="AS23" s="10">
        <v>50.296000000000006</v>
      </c>
      <c r="AT23" s="10">
        <v>7.3149780231073604E-3</v>
      </c>
      <c r="AU23" s="10">
        <v>0.51122701384424973</v>
      </c>
      <c r="AV23" s="10">
        <v>50.676000000000002</v>
      </c>
      <c r="AW23" s="10">
        <v>5.5137439095691273E-3</v>
      </c>
      <c r="AX23" s="10">
        <v>0.56176580084802097</v>
      </c>
      <c r="AY23" s="10">
        <v>23.82</v>
      </c>
      <c r="AZ23" s="10">
        <v>7.6335442669725412E-3</v>
      </c>
      <c r="BA23" s="10">
        <v>0.43889643997864058</v>
      </c>
      <c r="BB23" s="10">
        <v>65.930000000000007</v>
      </c>
      <c r="BC23" s="10">
        <v>6.2349813763860019E-3</v>
      </c>
      <c r="BD23" s="10">
        <v>0.76122797149095867</v>
      </c>
      <c r="BE23" s="10">
        <v>0.20200000000000032</v>
      </c>
      <c r="BF23" s="10">
        <v>5.1085471628996195E-4</v>
      </c>
      <c r="BG23" s="10">
        <v>2.0465650767696051E-2</v>
      </c>
      <c r="BH23" s="10">
        <v>0.15400000000000064</v>
      </c>
      <c r="BI23" s="10">
        <v>1.5526715888356093E-4</v>
      </c>
      <c r="BJ23" s="10">
        <v>5.5906865701924194E-3</v>
      </c>
      <c r="BK23" s="10">
        <v>0.22999999999999937</v>
      </c>
      <c r="BL23" s="10">
        <v>6.336881059751568E-4</v>
      </c>
      <c r="BM23" s="10">
        <v>3.1432380901013621E-2</v>
      </c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5" x14ac:dyDescent="0.2">
      <c r="H24" s="10">
        <v>36.930000000000007</v>
      </c>
      <c r="I24" s="10">
        <v>9.0471024412121862E-3</v>
      </c>
      <c r="J24" s="10">
        <v>0.96095052006822135</v>
      </c>
      <c r="K24" s="10"/>
      <c r="L24" s="10"/>
      <c r="M24" s="10"/>
      <c r="N24" s="10"/>
      <c r="O24" s="10"/>
      <c r="P24" s="10"/>
      <c r="Q24" s="10">
        <v>0.12400000000000019</v>
      </c>
      <c r="R24" s="10">
        <v>0</v>
      </c>
      <c r="S24" s="10">
        <v>0</v>
      </c>
      <c r="T24" s="10">
        <v>0.25</v>
      </c>
      <c r="U24" s="10"/>
      <c r="V24" s="10"/>
      <c r="W24" s="10">
        <v>0.25399999999999956</v>
      </c>
      <c r="X24" s="10">
        <v>0</v>
      </c>
      <c r="Y24" s="10">
        <v>0</v>
      </c>
      <c r="Z24" s="10">
        <v>0.3760000000000005</v>
      </c>
      <c r="AA24" s="10">
        <v>4.6116867993872547E-4</v>
      </c>
      <c r="AB24" s="10">
        <v>2.4194395354643759E-2</v>
      </c>
      <c r="AC24" s="10"/>
      <c r="AD24" s="10"/>
      <c r="AE24" s="10"/>
      <c r="AF24" s="10"/>
      <c r="AG24" s="10"/>
      <c r="AH24" s="10"/>
      <c r="AI24" s="10"/>
      <c r="AJ24" s="10"/>
      <c r="AK24" s="10"/>
      <c r="AL24" s="10">
        <v>25.071999999999996</v>
      </c>
      <c r="AM24" s="10">
        <v>8.5927040602018744E-3</v>
      </c>
      <c r="AN24" s="10">
        <v>0.59573368971955054</v>
      </c>
      <c r="AO24" s="10"/>
      <c r="AP24" s="10">
        <v>26.465999999999998</v>
      </c>
      <c r="AQ24" s="10">
        <v>9.5407986357815798E-3</v>
      </c>
      <c r="AR24" s="10">
        <v>0.44893011128249749</v>
      </c>
      <c r="AS24" s="10">
        <v>48.660000000000004</v>
      </c>
      <c r="AT24" s="10">
        <v>5.8605688113933466E-3</v>
      </c>
      <c r="AU24" s="10">
        <v>0.40958169435547354</v>
      </c>
      <c r="AV24" s="10">
        <v>44.367999999999995</v>
      </c>
      <c r="AW24" s="10">
        <v>5.685906296961531E-3</v>
      </c>
      <c r="AX24" s="10">
        <v>0.57930650332089995</v>
      </c>
      <c r="AY24" s="10">
        <v>22.013999999999999</v>
      </c>
      <c r="AZ24" s="10">
        <v>6.8166917860755204E-3</v>
      </c>
      <c r="BA24" s="10">
        <v>0.39193088461996195</v>
      </c>
      <c r="BB24" s="10">
        <v>64.294000000000011</v>
      </c>
      <c r="BC24" s="10">
        <v>6.5721894963111094E-3</v>
      </c>
      <c r="BD24" s="10">
        <v>0.80239766192067674</v>
      </c>
      <c r="BE24" s="10">
        <v>0.1575000000000002</v>
      </c>
      <c r="BF24" s="10">
        <v>0</v>
      </c>
      <c r="BG24" s="10">
        <v>0</v>
      </c>
      <c r="BH24" s="10">
        <v>0.12750000000000039</v>
      </c>
      <c r="BI24" s="10">
        <v>3.5954758881700475E-4</v>
      </c>
      <c r="BJ24" s="10">
        <v>1.2946188302780349E-2</v>
      </c>
      <c r="BK24" s="10">
        <v>0.25399999999999923</v>
      </c>
      <c r="BL24" s="10">
        <v>2.1668607206665034E-4</v>
      </c>
      <c r="BM24" s="10">
        <v>1.0748125282645687E-2</v>
      </c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5" x14ac:dyDescent="0.2">
      <c r="H25" s="10">
        <v>18.791999999999998</v>
      </c>
      <c r="I25" s="10">
        <v>8.027772457194219E-3</v>
      </c>
      <c r="J25" s="10">
        <v>0.85268097358876804</v>
      </c>
      <c r="K25" s="10"/>
      <c r="L25" s="10"/>
      <c r="M25" s="10"/>
      <c r="N25" s="10"/>
      <c r="O25" s="10"/>
      <c r="P25" s="10"/>
      <c r="Q25" s="10">
        <v>0.14800000000000041</v>
      </c>
      <c r="R25" s="10">
        <v>1.2765563190879578E-4</v>
      </c>
      <c r="S25" s="10">
        <v>5.3287046404626066E-3</v>
      </c>
      <c r="T25" s="10"/>
      <c r="U25" s="10"/>
      <c r="V25" s="10"/>
      <c r="W25" s="10">
        <v>0.27999999999999936</v>
      </c>
      <c r="X25" s="10">
        <v>1.5468556640975889E-4</v>
      </c>
      <c r="Y25" s="10">
        <v>8.0837838990858637E-3</v>
      </c>
      <c r="Z25" s="10">
        <v>0.32600000000000018</v>
      </c>
      <c r="AA25" s="10">
        <v>4.3196653833941481E-4</v>
      </c>
      <c r="AB25" s="10">
        <v>2.2662356884143364E-2</v>
      </c>
      <c r="AC25" s="10"/>
      <c r="AD25" s="10"/>
      <c r="AE25" s="10"/>
      <c r="AF25" s="10"/>
      <c r="AG25" s="10"/>
      <c r="AH25" s="10"/>
      <c r="AI25" s="10"/>
      <c r="AJ25" s="10"/>
      <c r="AK25" s="10"/>
      <c r="AL25" s="10">
        <v>23.019999999999996</v>
      </c>
      <c r="AM25" s="10">
        <v>9.4794820838677348E-3</v>
      </c>
      <c r="AN25" s="10">
        <v>0.65721416667993848</v>
      </c>
      <c r="AO25" s="10"/>
      <c r="AP25" s="10">
        <v>24.202000000000002</v>
      </c>
      <c r="AQ25" s="10">
        <v>8.724184854272338E-3</v>
      </c>
      <c r="AR25" s="10">
        <v>0.41050539131902736</v>
      </c>
      <c r="AS25" s="10">
        <v>47.152000000000001</v>
      </c>
      <c r="AT25" s="10">
        <v>7.1348402076610818E-3</v>
      </c>
      <c r="AU25" s="10">
        <v>0.49863759564229221</v>
      </c>
      <c r="AV25" s="10">
        <v>32.345999999999997</v>
      </c>
      <c r="AW25" s="10">
        <v>5.3866663428419597E-3</v>
      </c>
      <c r="AX25" s="10">
        <v>0.54881854899644122</v>
      </c>
      <c r="AY25" s="10">
        <v>20.484000000000002</v>
      </c>
      <c r="AZ25" s="10">
        <v>6.0322913123421274E-3</v>
      </c>
      <c r="BA25" s="10">
        <v>0.34683118212283043</v>
      </c>
      <c r="BB25" s="10">
        <v>62.874000000000002</v>
      </c>
      <c r="BC25" s="10">
        <v>5.1913178290096066E-3</v>
      </c>
      <c r="BD25" s="10">
        <v>0.63380724043676429</v>
      </c>
      <c r="BE25" s="10">
        <v>0.31500000000000039</v>
      </c>
      <c r="BF25" s="10">
        <v>9.9311685233836725E-4</v>
      </c>
      <c r="BG25" s="10">
        <v>3.9785837388519305E-2</v>
      </c>
      <c r="BH25" s="10">
        <v>6.5000000000000391E-2</v>
      </c>
      <c r="BI25" s="10">
        <v>7.8887311430451664E-4</v>
      </c>
      <c r="BJ25" s="10">
        <v>2.8404862673088303E-2</v>
      </c>
      <c r="BK25" s="10">
        <v>0.25499999999999945</v>
      </c>
      <c r="BL25" s="10">
        <v>0</v>
      </c>
      <c r="BM25" s="10">
        <v>0</v>
      </c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5" x14ac:dyDescent="0.2">
      <c r="H26" s="10">
        <v>3.5680000000000005</v>
      </c>
      <c r="I26" s="10">
        <v>2.3488331529806054E-3</v>
      </c>
      <c r="J26" s="10">
        <v>0.24948456752610515</v>
      </c>
      <c r="K26" s="10"/>
      <c r="L26" s="10"/>
      <c r="M26" s="10"/>
      <c r="N26" s="10"/>
      <c r="O26" s="10"/>
      <c r="P26" s="10"/>
      <c r="Q26" s="10">
        <v>9.8000000000000392E-2</v>
      </c>
      <c r="R26" s="10">
        <v>2.4525778658456156E-4</v>
      </c>
      <c r="S26" s="10">
        <v>1.0237748902582432E-2</v>
      </c>
      <c r="T26" s="10"/>
      <c r="U26" s="10"/>
      <c r="V26" s="10"/>
      <c r="W26" s="10">
        <v>0.30399999999999922</v>
      </c>
      <c r="X26" s="10">
        <v>2.5028457348881148E-4</v>
      </c>
      <c r="Y26" s="10">
        <v>1.3079736217915049E-2</v>
      </c>
      <c r="Z26" s="10">
        <v>0.2240000000000002</v>
      </c>
      <c r="AA26" s="10">
        <v>2.772667442042255E-4</v>
      </c>
      <c r="AB26" s="10">
        <v>1.4546307066783528E-2</v>
      </c>
      <c r="AC26" s="10"/>
      <c r="AD26" s="10"/>
      <c r="AE26" s="10"/>
      <c r="AF26" s="10"/>
      <c r="AG26" s="10"/>
      <c r="AH26" s="10"/>
      <c r="AI26" s="10"/>
      <c r="AJ26" s="10"/>
      <c r="AK26" s="10"/>
      <c r="AL26" s="10">
        <v>20.929999999999996</v>
      </c>
      <c r="AM26" s="10">
        <v>9.89773364578957E-3</v>
      </c>
      <c r="AN26" s="10">
        <v>0.68621162131924163</v>
      </c>
      <c r="AO26" s="10"/>
      <c r="AP26" s="10">
        <v>22.083999999999996</v>
      </c>
      <c r="AQ26" s="10">
        <v>8.3478399720750968E-3</v>
      </c>
      <c r="AR26" s="10">
        <v>0.39279696288497884</v>
      </c>
      <c r="AS26" s="10">
        <v>45.446000000000005</v>
      </c>
      <c r="AT26" s="10">
        <v>6.8576552286500354E-3</v>
      </c>
      <c r="AU26" s="10">
        <v>0.47926577406543075</v>
      </c>
      <c r="AV26" s="10">
        <v>18.234000000000002</v>
      </c>
      <c r="AW26" s="10">
        <v>4.0027261941366485E-3</v>
      </c>
      <c r="AX26" s="10">
        <v>0.40781630828411869</v>
      </c>
      <c r="AY26" s="10">
        <v>18.854000000000003</v>
      </c>
      <c r="AZ26" s="10">
        <v>7.0916605649086004E-3</v>
      </c>
      <c r="BA26" s="10">
        <v>0.4077404239262658</v>
      </c>
      <c r="BB26" s="10">
        <v>61.431999999999995</v>
      </c>
      <c r="BC26" s="10">
        <v>5.6444151554226659E-3</v>
      </c>
      <c r="BD26" s="10">
        <v>0.68912582727002769</v>
      </c>
      <c r="BE26" s="10"/>
      <c r="BF26" s="10"/>
      <c r="BG26" s="10"/>
      <c r="BH26" s="10"/>
      <c r="BI26" s="10"/>
      <c r="BJ26" s="10"/>
      <c r="BK26" s="10">
        <v>0.3199999999999994</v>
      </c>
      <c r="BL26" s="10">
        <v>8.094011652088844E-4</v>
      </c>
      <c r="BM26" s="10">
        <v>4.0148150938416574E-2</v>
      </c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5" x14ac:dyDescent="0.2">
      <c r="H27" s="10">
        <v>5.200000000000031E-2</v>
      </c>
      <c r="I27" s="10">
        <v>1.77469975036087E-5</v>
      </c>
      <c r="J27" s="10">
        <v>1.8850219273583474E-3</v>
      </c>
      <c r="K27" s="10"/>
      <c r="L27" s="10"/>
      <c r="M27" s="10"/>
      <c r="N27" s="10"/>
      <c r="O27" s="10"/>
      <c r="P27" s="10"/>
      <c r="Q27" s="10">
        <v>4.0000000000000334E-2</v>
      </c>
      <c r="R27" s="10">
        <v>2.4043138658358198E-4</v>
      </c>
      <c r="S27" s="10">
        <v>1.0036281409943146E-2</v>
      </c>
      <c r="T27" s="10"/>
      <c r="U27" s="10"/>
      <c r="V27" s="10"/>
      <c r="W27" s="10">
        <v>0.25333333333333269</v>
      </c>
      <c r="X27" s="10">
        <v>3.9252157759006504E-5</v>
      </c>
      <c r="Y27" s="10">
        <v>2.0512964994813935E-3</v>
      </c>
      <c r="Z27" s="10">
        <v>0.35000000000000037</v>
      </c>
      <c r="AA27" s="10">
        <v>2.4286984518937584E-4</v>
      </c>
      <c r="AB27" s="10">
        <v>1.2741734878902938E-2</v>
      </c>
      <c r="AC27" s="10"/>
      <c r="AD27" s="10"/>
      <c r="AE27" s="10"/>
      <c r="AF27" s="10"/>
      <c r="AG27" s="10"/>
      <c r="AH27" s="10"/>
      <c r="AI27" s="10"/>
      <c r="AJ27" s="10"/>
      <c r="AK27" s="10"/>
      <c r="AL27" s="10">
        <v>18.649999999999999</v>
      </c>
      <c r="AM27" s="10">
        <v>1.0931908034368495E-2</v>
      </c>
      <c r="AN27" s="10">
        <v>0.75791111428503444</v>
      </c>
      <c r="AO27" s="10"/>
      <c r="AP27" s="10">
        <v>20.113999999999997</v>
      </c>
      <c r="AQ27" s="10">
        <v>8.5112567374362319E-3</v>
      </c>
      <c r="AR27" s="10">
        <v>0.40048633035405656</v>
      </c>
      <c r="AS27" s="10">
        <v>43.72</v>
      </c>
      <c r="AT27" s="10">
        <v>6.7024093015569716E-3</v>
      </c>
      <c r="AU27" s="10">
        <v>0.46841599277168533</v>
      </c>
      <c r="AV27" s="10">
        <v>8.766</v>
      </c>
      <c r="AW27" s="10">
        <v>2.2760937994730523E-3</v>
      </c>
      <c r="AX27" s="10">
        <v>0.23189899223413751</v>
      </c>
      <c r="AY27" s="10">
        <v>17.442</v>
      </c>
      <c r="AZ27" s="10">
        <v>5.1214783085417473E-3</v>
      </c>
      <c r="BA27" s="10">
        <v>0.2944632949562076</v>
      </c>
      <c r="BB27" s="10">
        <v>60.027999999999999</v>
      </c>
      <c r="BC27" s="10">
        <v>6.2345899592956616E-3</v>
      </c>
      <c r="BD27" s="10">
        <v>0.76118018343519711</v>
      </c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5" x14ac:dyDescent="0.2">
      <c r="H28" s="10">
        <v>5.200000000000031E-2</v>
      </c>
      <c r="I28" s="10">
        <v>0</v>
      </c>
      <c r="J28" s="10">
        <v>0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>
        <v>0.37666666666666693</v>
      </c>
      <c r="AA28" s="10">
        <v>0</v>
      </c>
      <c r="AB28" s="10">
        <v>0</v>
      </c>
      <c r="AC28" s="10"/>
      <c r="AD28" s="10"/>
      <c r="AE28" s="10"/>
      <c r="AF28" s="10"/>
      <c r="AG28" s="10"/>
      <c r="AH28" s="10"/>
      <c r="AI28" s="10"/>
      <c r="AJ28" s="10"/>
      <c r="AK28" s="10"/>
      <c r="AL28" s="10">
        <v>16.507999999999999</v>
      </c>
      <c r="AM28" s="10">
        <v>8.5557692606097694E-3</v>
      </c>
      <c r="AN28" s="10">
        <v>0.59317299354220077</v>
      </c>
      <c r="AO28" s="10"/>
      <c r="AP28" s="10">
        <v>18.073999999999998</v>
      </c>
      <c r="AQ28" s="10">
        <v>8.133298996975331E-3</v>
      </c>
      <c r="AR28" s="10">
        <v>0.38270201093148304</v>
      </c>
      <c r="AS28" s="10">
        <v>42.031999999999996</v>
      </c>
      <c r="AT28" s="10">
        <v>6.6835172885272289E-3</v>
      </c>
      <c r="AU28" s="10">
        <v>0.46709567337001479</v>
      </c>
      <c r="AV28" s="10">
        <v>3.694</v>
      </c>
      <c r="AW28" s="10">
        <v>9.5907789030571849E-4</v>
      </c>
      <c r="AX28" s="10">
        <v>9.7715303423536251E-2</v>
      </c>
      <c r="AY28" s="10">
        <v>16.222000000000001</v>
      </c>
      <c r="AZ28" s="10">
        <v>4.2355128145584349E-3</v>
      </c>
      <c r="BA28" s="10">
        <v>0.24352403428595931</v>
      </c>
      <c r="BB28" s="10">
        <v>58.507999999999996</v>
      </c>
      <c r="BC28" s="10">
        <v>6.7218297242360196E-3</v>
      </c>
      <c r="BD28" s="10">
        <v>0.8206672156338829</v>
      </c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  <row r="29" spans="1:75" x14ac:dyDescent="0.2">
      <c r="H29" s="10">
        <v>7.8000000000000472E-2</v>
      </c>
      <c r="I29" s="10">
        <v>1.7747586566627655E-5</v>
      </c>
      <c r="J29" s="10">
        <v>1.8850844955030208E-3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>
        <v>0.5</v>
      </c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>
        <v>14.584</v>
      </c>
      <c r="AM29" s="10">
        <v>8.8020012578904575E-3</v>
      </c>
      <c r="AN29" s="10">
        <v>0.61024430139119834</v>
      </c>
      <c r="AO29" s="10"/>
      <c r="AP29" s="10">
        <v>16.233999999999998</v>
      </c>
      <c r="AQ29" s="10">
        <v>7.668402489360673E-3</v>
      </c>
      <c r="AR29" s="10">
        <v>0.36082689870392098</v>
      </c>
      <c r="AS29" s="10">
        <v>40.352000000000004</v>
      </c>
      <c r="AT29" s="10">
        <v>7.7075812650474872E-3</v>
      </c>
      <c r="AU29" s="10">
        <v>0.53866515273798254</v>
      </c>
      <c r="AV29" s="10">
        <v>1.4479999999999993</v>
      </c>
      <c r="AW29" s="10">
        <v>3.6305761411350394E-4</v>
      </c>
      <c r="AX29" s="10">
        <v>3.698999349470735E-2</v>
      </c>
      <c r="AY29" s="10">
        <v>13.335999999999999</v>
      </c>
      <c r="AZ29" s="10">
        <v>2.4248825008386923E-3</v>
      </c>
      <c r="BA29" s="10">
        <v>0.13942046574476663</v>
      </c>
      <c r="BB29" s="10">
        <v>49.93</v>
      </c>
      <c r="BC29" s="10">
        <v>8.1906887422620901E-3</v>
      </c>
      <c r="BD29" s="10">
        <v>1</v>
      </c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</row>
    <row r="30" spans="1:75" x14ac:dyDescent="0.2">
      <c r="H30" s="10">
        <v>5.200000000000031E-2</v>
      </c>
      <c r="I30" s="10">
        <v>3.5495468095131956E-5</v>
      </c>
      <c r="J30" s="10">
        <v>3.7702003207904233E-3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>
        <v>12.497999999999999</v>
      </c>
      <c r="AM30" s="10">
        <v>1.0907284834640445E-2</v>
      </c>
      <c r="AN30" s="10">
        <v>0.75620398350013596</v>
      </c>
      <c r="AO30" s="10"/>
      <c r="AP30" s="10">
        <v>14.427999999999997</v>
      </c>
      <c r="AQ30" s="10">
        <v>7.0752172013533281E-3</v>
      </c>
      <c r="AR30" s="10">
        <v>0.33291532153704134</v>
      </c>
      <c r="AS30" s="10">
        <v>38.506000000000007</v>
      </c>
      <c r="AT30" s="10">
        <v>7.3189792900956452E-3</v>
      </c>
      <c r="AU30" s="10">
        <v>0.51150665320441635</v>
      </c>
      <c r="AV30" s="10">
        <v>0.61199999999999943</v>
      </c>
      <c r="AW30" s="10">
        <v>5.995337334927489E-5</v>
      </c>
      <c r="AX30" s="10">
        <v>6.1083277253128204E-3</v>
      </c>
      <c r="AY30" s="10">
        <v>8.9359999999999999</v>
      </c>
      <c r="AZ30" s="10">
        <v>1.8768030280484137E-3</v>
      </c>
      <c r="BA30" s="10">
        <v>0.10790821913688452</v>
      </c>
      <c r="BB30" s="10">
        <v>33.282000000000004</v>
      </c>
      <c r="BC30" s="10">
        <v>7.45229742895109E-3</v>
      </c>
      <c r="BD30" s="10">
        <v>0.90984991170509644</v>
      </c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</row>
    <row r="31" spans="1:75" x14ac:dyDescent="0.2">
      <c r="H31" s="10">
        <v>2.6000000000000155E-2</v>
      </c>
      <c r="I31" s="10">
        <v>3.5492816587702491E-5</v>
      </c>
      <c r="J31" s="10">
        <v>3.769918687255281E-3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>
        <v>10.373999999999999</v>
      </c>
      <c r="AM31" s="10">
        <v>8.5434576607457333E-3</v>
      </c>
      <c r="AN31" s="10">
        <v>0.59231942814975069</v>
      </c>
      <c r="AO31" s="10"/>
      <c r="AP31" s="10">
        <v>8.7780000000000005</v>
      </c>
      <c r="AQ31" s="10">
        <v>4.5341529413102152E-3</v>
      </c>
      <c r="AR31" s="10">
        <v>0.21334878370457389</v>
      </c>
      <c r="AS31" s="10">
        <v>28.822000000000003</v>
      </c>
      <c r="AT31" s="10">
        <v>9.2160942696798524E-3</v>
      </c>
      <c r="AU31" s="10">
        <v>0.64409166205452362</v>
      </c>
      <c r="AV31" s="10">
        <v>0.2299999999999997</v>
      </c>
      <c r="AW31" s="10">
        <v>0</v>
      </c>
      <c r="AX31" s="10">
        <v>0</v>
      </c>
      <c r="AY31" s="10">
        <v>4.3620000000000001</v>
      </c>
      <c r="AZ31" s="10">
        <v>1.1164746898158454E-3</v>
      </c>
      <c r="BA31" s="10">
        <v>6.419256239942811E-2</v>
      </c>
      <c r="BB31" s="10">
        <v>13.077999999999999</v>
      </c>
      <c r="BC31" s="10">
        <v>5.3902647947721627E-3</v>
      </c>
      <c r="BD31" s="10">
        <v>0.65809664661771639</v>
      </c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</row>
    <row r="32" spans="1:75" x14ac:dyDescent="0.2">
      <c r="H32" s="10">
        <v>0</v>
      </c>
      <c r="I32" s="10">
        <v>1.7746702825364638E-5</v>
      </c>
      <c r="J32" s="10">
        <v>1.8849906277003934E-3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>
        <v>8.3859999999999992</v>
      </c>
      <c r="AM32" s="10">
        <v>1.0328639641030785E-2</v>
      </c>
      <c r="AN32" s="10">
        <v>0.71608641005498841</v>
      </c>
      <c r="AO32" s="10"/>
      <c r="AP32" s="10">
        <v>3.2019999999999995</v>
      </c>
      <c r="AQ32" s="10">
        <v>1.9707306882343909E-3</v>
      </c>
      <c r="AR32" s="10">
        <v>9.2730219025780949E-2</v>
      </c>
      <c r="AS32" s="10">
        <v>13.710000000000003</v>
      </c>
      <c r="AT32" s="10">
        <v>6.4295879679076729E-3</v>
      </c>
      <c r="AU32" s="10">
        <v>0.44934913634724333</v>
      </c>
      <c r="AV32" s="10">
        <v>8.66666666666666E-2</v>
      </c>
      <c r="AW32" s="10">
        <v>2.035679679894374E-6</v>
      </c>
      <c r="AX32" s="10">
        <v>2.0740448675195559E-4</v>
      </c>
      <c r="AY32" s="10">
        <v>2.0359999999999996</v>
      </c>
      <c r="AZ32" s="10">
        <v>6.5945342451526523E-4</v>
      </c>
      <c r="BA32" s="10">
        <v>3.7915776764894764E-2</v>
      </c>
      <c r="BB32" s="10">
        <v>3.3019999999999996</v>
      </c>
      <c r="BC32" s="10">
        <v>2.1800159160717866E-3</v>
      </c>
      <c r="BD32" s="10">
        <v>0.26615782685324135</v>
      </c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</row>
    <row r="33" spans="8:75" x14ac:dyDescent="0.2"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>
        <v>6.0939999999999985</v>
      </c>
      <c r="AM33" s="10">
        <v>1.0214151596772043E-2</v>
      </c>
      <c r="AN33" s="10">
        <v>0.7081489337312159</v>
      </c>
      <c r="AO33" s="10"/>
      <c r="AP33" s="10">
        <v>0.15599999999999953</v>
      </c>
      <c r="AQ33" s="10">
        <v>1.7715548952205984E-5</v>
      </c>
      <c r="AR33" s="10">
        <v>8.3358256118281997E-4</v>
      </c>
      <c r="AS33" s="10">
        <v>1.9260000000000002</v>
      </c>
      <c r="AT33" s="10">
        <v>1.093310171509283E-3</v>
      </c>
      <c r="AU33" s="10">
        <v>7.6408936899143978E-2</v>
      </c>
      <c r="AV33" s="10">
        <v>0</v>
      </c>
      <c r="AW33" s="10">
        <v>0</v>
      </c>
      <c r="AX33" s="10">
        <v>0</v>
      </c>
      <c r="AY33" s="10">
        <v>0.66199999999999937</v>
      </c>
      <c r="AZ33" s="10">
        <v>2.5883933122079186E-4</v>
      </c>
      <c r="BA33" s="10">
        <v>1.4882164434518029E-2</v>
      </c>
      <c r="BB33" s="10">
        <v>0.10400000000000027</v>
      </c>
      <c r="BC33" s="10">
        <v>0</v>
      </c>
      <c r="BD33" s="10">
        <v>0</v>
      </c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</row>
    <row r="34" spans="8:75" x14ac:dyDescent="0.2"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>
        <v>4.0119999999999987</v>
      </c>
      <c r="AM34" s="10">
        <v>9.1467260540834486E-3</v>
      </c>
      <c r="AN34" s="10">
        <v>0.63414413237979705</v>
      </c>
      <c r="AO34" s="10"/>
      <c r="AP34" s="10">
        <v>0.20799999999999946</v>
      </c>
      <c r="AQ34" s="10">
        <v>0</v>
      </c>
      <c r="AR34" s="10">
        <v>0</v>
      </c>
      <c r="AS34" s="10">
        <v>0.30800000000000016</v>
      </c>
      <c r="AT34" s="10">
        <v>0</v>
      </c>
      <c r="AU34" s="10">
        <v>0</v>
      </c>
      <c r="AV34" s="10"/>
      <c r="AW34" s="10"/>
      <c r="AX34" s="10"/>
      <c r="AY34" s="10">
        <v>0.20799999999999946</v>
      </c>
      <c r="AZ34" s="10">
        <v>0</v>
      </c>
      <c r="BA34" s="10">
        <v>0</v>
      </c>
      <c r="BB34" s="10">
        <v>0.13000000000000042</v>
      </c>
      <c r="BC34" s="10">
        <v>8.8564510619256572E-6</v>
      </c>
      <c r="BD34" s="10">
        <v>1.0812828249996103E-3</v>
      </c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</row>
    <row r="35" spans="8:75" x14ac:dyDescent="0.2"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>
        <v>2.3519999999999994</v>
      </c>
      <c r="AM35" s="10">
        <v>5.8595288903861287E-3</v>
      </c>
      <c r="AN35" s="10">
        <v>0.40624217259566853</v>
      </c>
      <c r="AO35" s="10"/>
      <c r="AP35" s="10">
        <v>0.33799999999999919</v>
      </c>
      <c r="AQ35" s="10">
        <v>3.5425217155999339E-5</v>
      </c>
      <c r="AR35" s="10">
        <v>1.6668884112495069E-3</v>
      </c>
      <c r="AS35" s="10">
        <v>0.38400000000000034</v>
      </c>
      <c r="AT35" s="10">
        <v>8.6513545739447533E-5</v>
      </c>
      <c r="AU35" s="10">
        <v>6.0462330174804613E-3</v>
      </c>
      <c r="AV35" s="10"/>
      <c r="AW35" s="10"/>
      <c r="AX35" s="10"/>
      <c r="AY35" s="10">
        <v>0.12999999999999973</v>
      </c>
      <c r="AZ35" s="10">
        <v>4.4276963507899287E-5</v>
      </c>
      <c r="BA35" s="10">
        <v>2.5457377303437449E-3</v>
      </c>
      <c r="BB35" s="10">
        <v>0.13000000000000078</v>
      </c>
      <c r="BC35" s="10">
        <v>1.7712314007077429E-5</v>
      </c>
      <c r="BD35" s="10">
        <v>2.1624938469076379E-3</v>
      </c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</row>
    <row r="36" spans="8:75" x14ac:dyDescent="0.2"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>
        <v>1.2719999999999996</v>
      </c>
      <c r="AM36" s="10">
        <v>4.3821369067019392E-3</v>
      </c>
      <c r="AN36" s="10">
        <v>0.3038143255016782</v>
      </c>
      <c r="AO36" s="10"/>
      <c r="AP36" s="10">
        <v>0.25999999999999907</v>
      </c>
      <c r="AQ36" s="10">
        <v>7.9700122528397014E-5</v>
      </c>
      <c r="AR36" s="10">
        <v>3.7501876144533978E-3</v>
      </c>
      <c r="AS36" s="10">
        <v>0.33200000000000041</v>
      </c>
      <c r="AT36" s="10">
        <v>1.8399143847667235E-5</v>
      </c>
      <c r="AU36" s="10">
        <v>1.2858739064998651E-3</v>
      </c>
      <c r="AV36" s="10"/>
      <c r="AW36" s="10"/>
      <c r="AX36" s="10"/>
      <c r="AY36" s="10">
        <v>5.1999999999999956E-2</v>
      </c>
      <c r="AZ36" s="10">
        <v>4.427225951053513E-5</v>
      </c>
      <c r="BA36" s="10">
        <v>2.5454672704335649E-3</v>
      </c>
      <c r="BB36" s="10">
        <v>7.8000000000000472E-2</v>
      </c>
      <c r="BC36" s="10">
        <v>4.4276669215236057E-5</v>
      </c>
      <c r="BD36" s="10">
        <v>5.4057321195442971E-3</v>
      </c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</row>
    <row r="37" spans="8:75" x14ac:dyDescent="0.2"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>
        <v>0.81599999999999928</v>
      </c>
      <c r="AM37" s="10">
        <v>1.5724416752302213E-3</v>
      </c>
      <c r="AN37" s="10">
        <v>0.10901765899193355</v>
      </c>
      <c r="AO37" s="10"/>
      <c r="AP37" s="10">
        <v>0.25999999999999907</v>
      </c>
      <c r="AQ37" s="10">
        <v>4.4281080062081292E-5</v>
      </c>
      <c r="AR37" s="10">
        <v>2.0835897453516314E-3</v>
      </c>
      <c r="AS37" s="10">
        <v>0.2800000000000008</v>
      </c>
      <c r="AT37" s="10">
        <v>2.5889830058397832E-5</v>
      </c>
      <c r="AU37" s="10">
        <v>1.8093807620309741E-3</v>
      </c>
      <c r="AV37" s="10"/>
      <c r="AW37" s="10"/>
      <c r="AX37" s="10"/>
      <c r="AY37" s="10">
        <v>0</v>
      </c>
      <c r="AZ37" s="10">
        <v>8.8535111807179277E-6</v>
      </c>
      <c r="BA37" s="10">
        <v>5.0903936659416071E-4</v>
      </c>
      <c r="BB37" s="10">
        <v>4.3333333333333592E-2</v>
      </c>
      <c r="BC37" s="10">
        <v>6.1981340592898789E-5</v>
      </c>
      <c r="BD37" s="10">
        <v>7.5672928789357078E-3</v>
      </c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</row>
    <row r="38" spans="8:75" x14ac:dyDescent="0.2"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>
        <v>0.76799999999999924</v>
      </c>
      <c r="AM38" s="10">
        <v>1.1318745425967318E-3</v>
      </c>
      <c r="AN38" s="10">
        <v>7.8473061894899929E-2</v>
      </c>
      <c r="AO38" s="10"/>
      <c r="AP38" s="10">
        <v>0.18199999999999933</v>
      </c>
      <c r="AQ38" s="10">
        <v>7.9701298488691746E-5</v>
      </c>
      <c r="AR38" s="10">
        <v>3.7502429477652231E-3</v>
      </c>
      <c r="AS38" s="10">
        <v>0.23000000000000043</v>
      </c>
      <c r="AT38" s="10">
        <v>8.5829001685421965E-5</v>
      </c>
      <c r="AU38" s="10">
        <v>5.99839180572578E-3</v>
      </c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</row>
    <row r="39" spans="8:75" x14ac:dyDescent="0.2"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>
        <v>0.76799999999999924</v>
      </c>
      <c r="AM39" s="10">
        <v>1.1318745425967303E-3</v>
      </c>
      <c r="AN39" s="10">
        <v>7.8473061894899818E-2</v>
      </c>
      <c r="AO39" s="10"/>
      <c r="AP39" s="10">
        <v>0.12999999999999959</v>
      </c>
      <c r="AQ39" s="10">
        <v>1.3282060333051661E-4</v>
      </c>
      <c r="AR39" s="10">
        <v>6.2497040876801436E-3</v>
      </c>
      <c r="AS39" s="10">
        <v>0.1300000000000002</v>
      </c>
      <c r="AT39" s="10">
        <v>7.0159422066063025E-5</v>
      </c>
      <c r="AU39" s="10">
        <v>4.9032808741967353E-3</v>
      </c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</row>
    <row r="40" spans="8:75" x14ac:dyDescent="0.2"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>
        <v>0.67199999999999915</v>
      </c>
      <c r="AM40" s="10">
        <v>1.8705705344388311E-3</v>
      </c>
      <c r="AN40" s="10">
        <v>0.12968698544189544</v>
      </c>
      <c r="AO40" s="10"/>
    </row>
    <row r="41" spans="8:75" x14ac:dyDescent="0.2"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>
        <v>0.59999999999999898</v>
      </c>
      <c r="AM41" s="10">
        <v>1.427352939333569E-3</v>
      </c>
      <c r="AN41" s="10">
        <v>9.8958631313697962E-2</v>
      </c>
      <c r="AO41" s="10"/>
    </row>
    <row r="42" spans="8:75" x14ac:dyDescent="0.2"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>
        <v>0.55199999999999927</v>
      </c>
      <c r="AM42" s="10">
        <v>5.4091774912306254E-4</v>
      </c>
      <c r="AN42" s="10">
        <v>3.7501923057304209E-2</v>
      </c>
      <c r="AO42" s="10"/>
    </row>
    <row r="43" spans="8:75" x14ac:dyDescent="0.2"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>
        <v>0.59999999999999898</v>
      </c>
      <c r="AM43" s="10">
        <v>1.2796137409651538E-3</v>
      </c>
      <c r="AN43" s="10">
        <v>8.8715846604299181E-2</v>
      </c>
      <c r="AO43" s="10"/>
    </row>
    <row r="44" spans="8:75" x14ac:dyDescent="0.2"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>
        <v>0.55199999999999894</v>
      </c>
      <c r="AM44" s="10">
        <v>1.426173238734734E-3</v>
      </c>
      <c r="AN44" s="10">
        <v>9.8876842462879352E-2</v>
      </c>
      <c r="AO44" s="10"/>
    </row>
    <row r="45" spans="8:75" x14ac:dyDescent="0.2"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>
        <v>0.47999999999999898</v>
      </c>
      <c r="AM45" s="10">
        <v>1.5750921377019847E-3</v>
      </c>
      <c r="AN45" s="10">
        <v>0.10920141602309678</v>
      </c>
      <c r="AO45" s="10"/>
    </row>
    <row r="46" spans="8:75" x14ac:dyDescent="0.2"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>
        <v>0.35999999999999871</v>
      </c>
      <c r="AM46" s="10">
        <v>1.4273529393335719E-3</v>
      </c>
      <c r="AN46" s="10">
        <v>9.8958631313698156E-2</v>
      </c>
      <c r="AO46" s="10"/>
    </row>
    <row r="47" spans="8:75" x14ac:dyDescent="0.2"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>
        <v>0.38399999999999856</v>
      </c>
      <c r="AM47" s="10">
        <v>1.2796137409651531E-3</v>
      </c>
      <c r="AN47" s="10">
        <v>8.8715846604299139E-2</v>
      </c>
      <c r="AO47" s="10"/>
    </row>
    <row r="48" spans="8:75" x14ac:dyDescent="0.2"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>
        <v>0.33599999999999886</v>
      </c>
      <c r="AM48" s="10">
        <v>1.5753817277673931E-3</v>
      </c>
      <c r="AN48" s="10">
        <v>0.10922149335346486</v>
      </c>
      <c r="AO48" s="10"/>
    </row>
    <row r="49" spans="8:41" x14ac:dyDescent="0.2"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>
        <v>0.28799999999999881</v>
      </c>
      <c r="AM49" s="10">
        <v>1.1336391584830863E-3</v>
      </c>
      <c r="AN49" s="10">
        <v>7.8595403025881583E-2</v>
      </c>
      <c r="AO49" s="10"/>
    </row>
    <row r="50" spans="8:41" x14ac:dyDescent="0.2"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>
        <v>0.26399999999999862</v>
      </c>
      <c r="AM50" s="10">
        <v>1.1318745425967309E-3</v>
      </c>
      <c r="AN50" s="10">
        <v>7.8473061894899873E-2</v>
      </c>
      <c r="AO50" s="10"/>
    </row>
    <row r="51" spans="8:41" x14ac:dyDescent="0.2"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>
        <v>0.28799999999999881</v>
      </c>
      <c r="AM51" s="10">
        <v>6.8865694749147216E-4</v>
      </c>
      <c r="AN51" s="10">
        <v>4.7744707766702608E-2</v>
      </c>
      <c r="AO51" s="10"/>
    </row>
    <row r="52" spans="8:41" x14ac:dyDescent="0.2"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>
        <v>0.26399999999999901</v>
      </c>
      <c r="AM52" s="10">
        <v>1.2796137409651525E-3</v>
      </c>
      <c r="AN52" s="10">
        <v>8.8715846604299084E-2</v>
      </c>
      <c r="AO52" s="10"/>
    </row>
    <row r="53" spans="8:41" x14ac:dyDescent="0.2"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>
        <v>0.2399999999999988</v>
      </c>
      <c r="AM53" s="10">
        <v>3.9317855075463585E-4</v>
      </c>
      <c r="AN53" s="10">
        <v>2.7259138347904634E-2</v>
      </c>
      <c r="AO53" s="10"/>
    </row>
    <row r="54" spans="8:41" x14ac:dyDescent="0.2"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>
        <v>0.26399999999999901</v>
      </c>
      <c r="AM54" s="10">
        <v>1.4273529393335697E-3</v>
      </c>
      <c r="AN54" s="10">
        <v>9.8958631313698003E-2</v>
      </c>
      <c r="AO54" s="10"/>
    </row>
    <row r="55" spans="8:41" x14ac:dyDescent="0.2"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>
        <v>0.19199999999999912</v>
      </c>
      <c r="AM55" s="10">
        <v>1.277554228237744E-3</v>
      </c>
      <c r="AN55" s="10">
        <v>8.8573060223256811E-2</v>
      </c>
      <c r="AO55" s="10"/>
    </row>
    <row r="56" spans="8:41" x14ac:dyDescent="0.2"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>
        <v>0.2879999999999992</v>
      </c>
      <c r="AM56" s="10">
        <v>2.4543935238622314E-4</v>
      </c>
      <c r="AN56" s="10">
        <v>1.7016353638506027E-2</v>
      </c>
      <c r="AO56" s="10"/>
    </row>
    <row r="57" spans="8:41" x14ac:dyDescent="0.2"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>
        <v>0.31199999999999906</v>
      </c>
      <c r="AM57" s="10">
        <v>6.8865694749147314E-4</v>
      </c>
      <c r="AN57" s="10">
        <v>4.7744707766702678E-2</v>
      </c>
      <c r="AO57" s="10"/>
    </row>
    <row r="58" spans="8:41" x14ac:dyDescent="0.2"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>
        <v>0.31199999999999906</v>
      </c>
      <c r="AM58" s="10">
        <v>1.4273529393335743E-3</v>
      </c>
      <c r="AN58" s="10">
        <v>9.8958631313698323E-2</v>
      </c>
      <c r="AO58" s="10"/>
    </row>
    <row r="59" spans="8:41" x14ac:dyDescent="0.2"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>
        <v>0.26399999999999862</v>
      </c>
      <c r="AM59" s="10">
        <v>1.1318745425967275E-3</v>
      </c>
      <c r="AN59" s="10">
        <v>7.8473061894899623E-2</v>
      </c>
      <c r="AO59" s="10"/>
    </row>
    <row r="60" spans="8:41" x14ac:dyDescent="0.2"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>
        <v>0.19199999999999875</v>
      </c>
      <c r="AM60" s="10">
        <v>6.8865694749147661E-4</v>
      </c>
      <c r="AN60" s="10">
        <v>4.7744707766702914E-2</v>
      </c>
      <c r="AO60" s="10"/>
    </row>
    <row r="61" spans="8:41" x14ac:dyDescent="0.2"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>
        <v>0.26399999999999901</v>
      </c>
      <c r="AM61" s="10">
        <v>5.4091774912305355E-4</v>
      </c>
      <c r="AN61" s="10">
        <v>3.7501923057303585E-2</v>
      </c>
      <c r="AO61" s="10"/>
    </row>
    <row r="62" spans="8:41" x14ac:dyDescent="0.2"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>
        <v>0.28799999999999881</v>
      </c>
      <c r="AM62" s="10">
        <v>1.4267622786076806E-3</v>
      </c>
      <c r="AN62" s="10">
        <v>9.8917680701278321E-2</v>
      </c>
      <c r="AO62" s="10"/>
    </row>
    <row r="63" spans="8:41" x14ac:dyDescent="0.2"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>
        <v>0.21599999999999894</v>
      </c>
      <c r="AM63" s="10">
        <v>1.1317268036932485E-3</v>
      </c>
      <c r="AN63" s="10">
        <v>7.846281913063495E-2</v>
      </c>
      <c r="AO63" s="10"/>
    </row>
    <row r="64" spans="8:41" x14ac:dyDescent="0.2"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>
        <v>0.2879999999999992</v>
      </c>
      <c r="AM64" s="10">
        <v>9.8413534422831309E-4</v>
      </c>
      <c r="AN64" s="10">
        <v>6.8230277185500884E-2</v>
      </c>
      <c r="AO64" s="10"/>
    </row>
    <row r="65" spans="8:41" x14ac:dyDescent="0.2"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>
        <v>0.2159999999999993</v>
      </c>
      <c r="AM65" s="10">
        <v>1.4273529393335643E-3</v>
      </c>
      <c r="AN65" s="10">
        <v>9.8958631313697629E-2</v>
      </c>
      <c r="AO65" s="10"/>
    </row>
    <row r="66" spans="8:41" x14ac:dyDescent="0.2"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>
        <v>0.31199999999999906</v>
      </c>
      <c r="AM66" s="10">
        <v>9.7700154017797068E-5</v>
      </c>
      <c r="AN66" s="10">
        <v>6.773568929106492E-3</v>
      </c>
      <c r="AO66" s="10"/>
    </row>
    <row r="67" spans="8:41" x14ac:dyDescent="0.2"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>
        <v>0.40799999999999914</v>
      </c>
      <c r="AM67" s="10">
        <v>1.4273529393335667E-3</v>
      </c>
      <c r="AN67" s="10">
        <v>9.8958631313697795E-2</v>
      </c>
      <c r="AO67" s="10"/>
    </row>
    <row r="68" spans="8:41" x14ac:dyDescent="0.2"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>
        <v>0.33599999999999886</v>
      </c>
      <c r="AM68" s="10">
        <v>2.4515093951620135E-4</v>
      </c>
      <c r="AN68" s="10">
        <v>1.6996357923301952E-2</v>
      </c>
      <c r="AO68" s="10"/>
    </row>
    <row r="69" spans="8:41" x14ac:dyDescent="0.2"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>
        <v>0.3599999999999991</v>
      </c>
      <c r="AM69" s="10">
        <v>9.8266384999352169E-4</v>
      </c>
      <c r="AN69" s="10">
        <v>6.8128258230379019E-2</v>
      </c>
      <c r="AO69" s="10"/>
    </row>
    <row r="70" spans="8:41" x14ac:dyDescent="0.2"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>
        <v>0.47999999999999937</v>
      </c>
      <c r="AM70" s="10">
        <v>9.7700154017802367E-5</v>
      </c>
      <c r="AN70" s="10">
        <v>6.7735689291068589E-3</v>
      </c>
      <c r="AO70" s="10"/>
    </row>
    <row r="71" spans="8:41" x14ac:dyDescent="0.2"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>
        <v>0.45599999999999952</v>
      </c>
      <c r="AM71" s="10">
        <v>1.8705705344388287E-3</v>
      </c>
      <c r="AN71" s="10">
        <v>0.12968698544189527</v>
      </c>
      <c r="AO71" s="10"/>
    </row>
    <row r="72" spans="8:41" x14ac:dyDescent="0.2"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>
        <v>0.3599999999999991</v>
      </c>
      <c r="AM72" s="10">
        <v>8.3639614585989718E-4</v>
      </c>
      <c r="AN72" s="10">
        <v>5.7987492476102069E-2</v>
      </c>
      <c r="AO72" s="10"/>
    </row>
    <row r="73" spans="8:41" x14ac:dyDescent="0.2"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>
        <v>0.43199999999999894</v>
      </c>
      <c r="AM73" s="10">
        <v>8.3639614585989479E-4</v>
      </c>
      <c r="AN73" s="10">
        <v>5.7987492476101903E-2</v>
      </c>
      <c r="AO73" s="10"/>
    </row>
    <row r="74" spans="8:41" x14ac:dyDescent="0.2"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>
        <v>0.43199999999999894</v>
      </c>
      <c r="AM74" s="10">
        <v>1.1312853551279389E-3</v>
      </c>
      <c r="AN74" s="10">
        <v>7.8432213423654848E-2</v>
      </c>
      <c r="AO74" s="10"/>
    </row>
    <row r="75" spans="8:41" x14ac:dyDescent="0.2"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>
        <v>0.3839999999999989</v>
      </c>
      <c r="AM75" s="10">
        <v>1.1318745425967335E-3</v>
      </c>
      <c r="AN75" s="10">
        <v>7.847306189490004E-2</v>
      </c>
      <c r="AO75" s="10"/>
    </row>
    <row r="76" spans="8:41" x14ac:dyDescent="0.2"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>
        <v>0.43199999999999894</v>
      </c>
      <c r="AM76" s="10">
        <v>1.1318745425967318E-3</v>
      </c>
      <c r="AN76" s="10">
        <v>7.8473061894899929E-2</v>
      </c>
      <c r="AO76" s="10"/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52AD8-7AEC-E344-8889-BF53BB788F3F}">
  <dimension ref="A1:Z1271"/>
  <sheetViews>
    <sheetView topLeftCell="A4" workbookViewId="0">
      <selection activeCell="AA16" sqref="AA16"/>
    </sheetView>
  </sheetViews>
  <sheetFormatPr baseColWidth="10" defaultRowHeight="16" x14ac:dyDescent="0.2"/>
  <cols>
    <col min="4" max="4" width="12.33203125" customWidth="1"/>
    <col min="8" max="8" width="12.33203125" customWidth="1"/>
  </cols>
  <sheetData>
    <row r="1" spans="1:26" x14ac:dyDescent="0.2">
      <c r="A1" s="28" t="s">
        <v>94</v>
      </c>
      <c r="B1" s="37" t="s">
        <v>95</v>
      </c>
      <c r="C1" s="37"/>
      <c r="D1" s="37"/>
      <c r="E1" s="37"/>
      <c r="F1" s="37"/>
      <c r="G1" s="37"/>
      <c r="H1" s="37"/>
      <c r="I1" s="30" t="e" vm="1">
        <v>#VALUE!</v>
      </c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x14ac:dyDescent="0.2">
      <c r="A2" s="38" t="s">
        <v>96</v>
      </c>
      <c r="B2" s="38"/>
      <c r="C2" s="38"/>
      <c r="D2" s="38"/>
      <c r="E2" s="38"/>
      <c r="F2" s="38"/>
      <c r="G2" s="38"/>
      <c r="H2" s="38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x14ac:dyDescent="0.2">
      <c r="A3" s="38" t="s">
        <v>97</v>
      </c>
      <c r="B3" s="38"/>
      <c r="C3" s="38"/>
      <c r="D3" s="38"/>
      <c r="E3" s="38" t="s">
        <v>98</v>
      </c>
      <c r="F3" s="38"/>
      <c r="G3" s="38"/>
      <c r="H3" s="38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68" x14ac:dyDescent="0.2">
      <c r="A4" s="31" t="s">
        <v>99</v>
      </c>
      <c r="B4" s="29" t="s">
        <v>100</v>
      </c>
      <c r="C4" s="32" t="s">
        <v>101</v>
      </c>
      <c r="D4" s="32" t="s">
        <v>102</v>
      </c>
      <c r="E4" s="31" t="s">
        <v>99</v>
      </c>
      <c r="F4" s="29" t="s">
        <v>100</v>
      </c>
      <c r="G4" s="32" t="s">
        <v>101</v>
      </c>
      <c r="H4" s="32" t="s">
        <v>102</v>
      </c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x14ac:dyDescent="0.2">
      <c r="A5" s="33">
        <v>32163</v>
      </c>
      <c r="B5" s="29" t="s">
        <v>103</v>
      </c>
      <c r="C5" s="29">
        <v>7.1</v>
      </c>
      <c r="D5" s="29">
        <v>91</v>
      </c>
      <c r="E5" s="34">
        <v>31444</v>
      </c>
      <c r="F5" s="30" t="s">
        <v>103</v>
      </c>
      <c r="G5" s="35"/>
      <c r="H5" s="30">
        <v>95</v>
      </c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 spans="1:26" x14ac:dyDescent="0.2">
      <c r="A6" s="33">
        <v>32163</v>
      </c>
      <c r="B6" s="29" t="s">
        <v>104</v>
      </c>
      <c r="C6" s="29">
        <v>7.3</v>
      </c>
      <c r="D6" s="29">
        <v>93</v>
      </c>
      <c r="E6" s="34">
        <v>31444</v>
      </c>
      <c r="F6" s="30" t="s">
        <v>104</v>
      </c>
      <c r="G6" s="35"/>
      <c r="H6" s="30">
        <v>95</v>
      </c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 spans="1:26" x14ac:dyDescent="0.2">
      <c r="A7" s="33">
        <v>32163</v>
      </c>
      <c r="B7" s="29" t="s">
        <v>105</v>
      </c>
      <c r="C7" s="29">
        <v>7.2</v>
      </c>
      <c r="D7" s="29">
        <v>90</v>
      </c>
      <c r="E7" s="34">
        <v>31444</v>
      </c>
      <c r="F7" s="30" t="s">
        <v>105</v>
      </c>
      <c r="G7" s="35"/>
      <c r="H7" s="30">
        <v>95</v>
      </c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 spans="1:26" x14ac:dyDescent="0.2">
      <c r="A8" s="33">
        <v>32195</v>
      </c>
      <c r="B8" s="29" t="s">
        <v>103</v>
      </c>
      <c r="C8" s="29">
        <v>7.4</v>
      </c>
      <c r="D8" s="29">
        <v>91</v>
      </c>
      <c r="E8" s="34">
        <v>31525</v>
      </c>
      <c r="F8" s="30" t="s">
        <v>103</v>
      </c>
      <c r="G8" s="30">
        <v>5.7</v>
      </c>
      <c r="H8" s="30">
        <v>77</v>
      </c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 spans="1:26" x14ac:dyDescent="0.2">
      <c r="A9" s="33">
        <v>32195</v>
      </c>
      <c r="B9" s="29" t="s">
        <v>104</v>
      </c>
      <c r="C9" s="29">
        <v>7.3</v>
      </c>
      <c r="D9" s="29">
        <v>90</v>
      </c>
      <c r="E9" s="34">
        <v>31525</v>
      </c>
      <c r="F9" s="30" t="s">
        <v>104</v>
      </c>
      <c r="G9" s="30">
        <v>5.7</v>
      </c>
      <c r="H9" s="30">
        <v>77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</row>
    <row r="10" spans="1:26" x14ac:dyDescent="0.2">
      <c r="A10" s="33">
        <v>32195</v>
      </c>
      <c r="B10" s="29" t="s">
        <v>105</v>
      </c>
      <c r="C10" s="29">
        <v>7.2</v>
      </c>
      <c r="D10" s="29">
        <v>89</v>
      </c>
      <c r="E10" s="34">
        <v>31525</v>
      </c>
      <c r="F10" s="30" t="s">
        <v>105</v>
      </c>
      <c r="G10" s="30">
        <v>5.6</v>
      </c>
      <c r="H10" s="30">
        <v>75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6" x14ac:dyDescent="0.2">
      <c r="A11" s="33">
        <v>32223</v>
      </c>
      <c r="B11" s="29" t="s">
        <v>103</v>
      </c>
      <c r="C11" s="29">
        <v>7.2</v>
      </c>
      <c r="D11" s="29">
        <v>89</v>
      </c>
      <c r="E11" s="34">
        <v>31580</v>
      </c>
      <c r="F11" s="30" t="s">
        <v>103</v>
      </c>
      <c r="G11" s="30">
        <v>8.5</v>
      </c>
      <c r="H11" s="30">
        <v>130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6" x14ac:dyDescent="0.2">
      <c r="A12" s="33">
        <v>32223</v>
      </c>
      <c r="B12" s="29" t="s">
        <v>104</v>
      </c>
      <c r="C12" s="29">
        <v>6.9</v>
      </c>
      <c r="D12" s="29">
        <v>85</v>
      </c>
      <c r="E12" s="34">
        <v>31580</v>
      </c>
      <c r="F12" s="30" t="s">
        <v>104</v>
      </c>
      <c r="G12" s="30">
        <v>6.3</v>
      </c>
      <c r="H12" s="30">
        <v>93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6" x14ac:dyDescent="0.2">
      <c r="A13" s="33">
        <v>32223</v>
      </c>
      <c r="B13" s="29" t="s">
        <v>105</v>
      </c>
      <c r="C13" s="29">
        <v>7.3</v>
      </c>
      <c r="D13" s="29">
        <v>89</v>
      </c>
      <c r="E13" s="34">
        <v>31639</v>
      </c>
      <c r="F13" s="30" t="s">
        <v>103</v>
      </c>
      <c r="G13" s="30">
        <v>4.3</v>
      </c>
      <c r="H13" s="30">
        <v>65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x14ac:dyDescent="0.2">
      <c r="A14" s="33">
        <v>32255</v>
      </c>
      <c r="B14" s="29" t="s">
        <v>103</v>
      </c>
      <c r="C14" s="29">
        <v>7</v>
      </c>
      <c r="D14" s="29">
        <v>93</v>
      </c>
      <c r="E14" s="34">
        <v>31639</v>
      </c>
      <c r="F14" s="30" t="s">
        <v>104</v>
      </c>
      <c r="G14" s="30">
        <v>4.4000000000000004</v>
      </c>
      <c r="H14" s="30">
        <v>66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x14ac:dyDescent="0.2">
      <c r="A15" s="33">
        <v>32255</v>
      </c>
      <c r="B15" s="29" t="s">
        <v>104</v>
      </c>
      <c r="C15" s="29">
        <v>6.7</v>
      </c>
      <c r="D15" s="29">
        <v>90</v>
      </c>
      <c r="E15" s="34">
        <v>31639</v>
      </c>
      <c r="F15" s="30" t="s">
        <v>105</v>
      </c>
      <c r="G15" s="30">
        <v>3.7</v>
      </c>
      <c r="H15" s="30">
        <v>53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x14ac:dyDescent="0.2">
      <c r="A16" s="33">
        <v>32286</v>
      </c>
      <c r="B16" s="29" t="s">
        <v>103</v>
      </c>
      <c r="C16" s="29">
        <v>5.7</v>
      </c>
      <c r="D16" s="29">
        <v>83</v>
      </c>
      <c r="E16" s="34">
        <v>31708</v>
      </c>
      <c r="F16" s="30" t="s">
        <v>103</v>
      </c>
      <c r="G16" s="30">
        <v>6.6</v>
      </c>
      <c r="H16" s="30">
        <v>96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26" x14ac:dyDescent="0.2">
      <c r="A17" s="33">
        <v>32286</v>
      </c>
      <c r="B17" s="29" t="s">
        <v>104</v>
      </c>
      <c r="C17" s="29">
        <v>5.0999999999999996</v>
      </c>
      <c r="D17" s="29">
        <v>75</v>
      </c>
      <c r="E17" s="34">
        <v>31708</v>
      </c>
      <c r="F17" s="30" t="s">
        <v>104</v>
      </c>
      <c r="G17" s="30">
        <v>6.4</v>
      </c>
      <c r="H17" s="30">
        <v>93</v>
      </c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1:26" x14ac:dyDescent="0.2">
      <c r="A18" s="33">
        <v>32286</v>
      </c>
      <c r="B18" s="29" t="s">
        <v>105</v>
      </c>
      <c r="C18" s="29">
        <v>5.0999999999999996</v>
      </c>
      <c r="D18" s="29">
        <v>75</v>
      </c>
      <c r="E18" s="34">
        <v>31708</v>
      </c>
      <c r="F18" s="30" t="s">
        <v>105</v>
      </c>
      <c r="G18" s="30">
        <v>6.4</v>
      </c>
      <c r="H18" s="30">
        <v>92</v>
      </c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26" x14ac:dyDescent="0.2">
      <c r="A19" s="33">
        <v>32317</v>
      </c>
      <c r="B19" s="29" t="s">
        <v>103</v>
      </c>
      <c r="C19" s="29">
        <v>6</v>
      </c>
      <c r="D19" s="29">
        <v>89</v>
      </c>
      <c r="E19" s="34">
        <v>31761</v>
      </c>
      <c r="F19" s="30" t="s">
        <v>103</v>
      </c>
      <c r="G19" s="30">
        <v>6.5</v>
      </c>
      <c r="H19" s="30">
        <v>85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</row>
    <row r="20" spans="1:26" x14ac:dyDescent="0.2">
      <c r="A20" s="33">
        <v>32317</v>
      </c>
      <c r="B20" s="29" t="s">
        <v>104</v>
      </c>
      <c r="C20" s="29">
        <v>4.2</v>
      </c>
      <c r="D20" s="29">
        <v>62</v>
      </c>
      <c r="E20" s="34">
        <v>31761</v>
      </c>
      <c r="F20" s="30" t="s">
        <v>104</v>
      </c>
      <c r="G20" s="30">
        <v>6.3</v>
      </c>
      <c r="H20" s="30">
        <v>83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</row>
    <row r="21" spans="1:26" x14ac:dyDescent="0.2">
      <c r="A21" s="33">
        <v>32336</v>
      </c>
      <c r="B21" s="29" t="s">
        <v>103</v>
      </c>
      <c r="C21" s="29">
        <v>8</v>
      </c>
      <c r="D21" s="29">
        <v>119</v>
      </c>
      <c r="E21" s="34">
        <v>31761</v>
      </c>
      <c r="F21" s="30" t="s">
        <v>105</v>
      </c>
      <c r="G21" s="30">
        <v>6.3</v>
      </c>
      <c r="H21" s="30">
        <v>83</v>
      </c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 spans="1:26" x14ac:dyDescent="0.2">
      <c r="A22" s="33">
        <v>32336</v>
      </c>
      <c r="B22" s="29" t="s">
        <v>104</v>
      </c>
      <c r="C22" s="29">
        <v>4.5999999999999996</v>
      </c>
      <c r="D22" s="29">
        <v>65</v>
      </c>
      <c r="E22" s="34">
        <v>31814</v>
      </c>
      <c r="F22" s="30" t="s">
        <v>103</v>
      </c>
      <c r="G22" s="30">
        <v>8.1</v>
      </c>
      <c r="H22" s="30">
        <v>102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 spans="1:26" x14ac:dyDescent="0.2">
      <c r="A23" s="33">
        <v>32373</v>
      </c>
      <c r="B23" s="29" t="s">
        <v>103</v>
      </c>
      <c r="C23" s="29">
        <v>5.5</v>
      </c>
      <c r="D23" s="29">
        <v>79</v>
      </c>
      <c r="E23" s="34">
        <v>31814</v>
      </c>
      <c r="F23" s="30" t="s">
        <v>104</v>
      </c>
      <c r="G23" s="30">
        <v>8.1</v>
      </c>
      <c r="H23" s="30">
        <v>101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spans="1:26" x14ac:dyDescent="0.2">
      <c r="A24" s="33">
        <v>32373</v>
      </c>
      <c r="B24" s="29" t="s">
        <v>104</v>
      </c>
      <c r="C24" s="29">
        <v>4.4000000000000004</v>
      </c>
      <c r="D24" s="29">
        <v>62</v>
      </c>
      <c r="E24" s="34">
        <v>31814</v>
      </c>
      <c r="F24" s="30" t="s">
        <v>105</v>
      </c>
      <c r="G24" s="30">
        <v>7.9</v>
      </c>
      <c r="H24" s="30">
        <v>99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 spans="1:26" x14ac:dyDescent="0.2">
      <c r="A25" s="33">
        <v>32402</v>
      </c>
      <c r="B25" s="29" t="s">
        <v>103</v>
      </c>
      <c r="C25" s="29">
        <v>6.6</v>
      </c>
      <c r="D25" s="29">
        <v>97</v>
      </c>
      <c r="E25" s="34">
        <v>31877</v>
      </c>
      <c r="F25" s="30" t="s">
        <v>103</v>
      </c>
      <c r="G25" s="30">
        <v>7.4</v>
      </c>
      <c r="H25" s="30">
        <v>99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6" x14ac:dyDescent="0.2">
      <c r="A26" s="33">
        <v>32402</v>
      </c>
      <c r="B26" s="29" t="s">
        <v>104</v>
      </c>
      <c r="C26" s="29">
        <v>3.6</v>
      </c>
      <c r="D26" s="29">
        <v>51</v>
      </c>
      <c r="E26" s="34">
        <v>31877</v>
      </c>
      <c r="F26" s="30" t="s">
        <v>104</v>
      </c>
      <c r="G26" s="30">
        <v>7.1</v>
      </c>
      <c r="H26" s="30">
        <v>94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 spans="1:26" x14ac:dyDescent="0.2">
      <c r="A27" s="33">
        <v>32402</v>
      </c>
      <c r="B27" s="29" t="s">
        <v>105</v>
      </c>
      <c r="C27" s="29">
        <v>2.9</v>
      </c>
      <c r="D27" s="29">
        <v>41</v>
      </c>
      <c r="E27" s="34">
        <v>31877</v>
      </c>
      <c r="F27" s="30" t="s">
        <v>105</v>
      </c>
      <c r="G27" s="30">
        <v>7.2</v>
      </c>
      <c r="H27" s="30">
        <v>95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 spans="1:26" x14ac:dyDescent="0.2">
      <c r="A28" s="33">
        <v>32437</v>
      </c>
      <c r="B28" s="29" t="s">
        <v>103</v>
      </c>
      <c r="C28" s="29">
        <v>4.2</v>
      </c>
      <c r="D28" s="29">
        <v>62</v>
      </c>
      <c r="E28" s="34">
        <v>31954</v>
      </c>
      <c r="F28" s="30" t="s">
        <v>103</v>
      </c>
      <c r="G28" s="30">
        <v>7.1</v>
      </c>
      <c r="H28" s="30">
        <v>104</v>
      </c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spans="1:26" x14ac:dyDescent="0.2">
      <c r="A29" s="33">
        <v>32437</v>
      </c>
      <c r="B29" s="29" t="s">
        <v>104</v>
      </c>
      <c r="C29" s="29">
        <v>5</v>
      </c>
      <c r="D29" s="29">
        <v>74</v>
      </c>
      <c r="E29" s="34">
        <v>31954</v>
      </c>
      <c r="F29" s="30" t="s">
        <v>104</v>
      </c>
      <c r="G29" s="30">
        <v>3.9</v>
      </c>
      <c r="H29" s="30">
        <v>58</v>
      </c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</row>
    <row r="30" spans="1:26" x14ac:dyDescent="0.2">
      <c r="A30" s="33">
        <v>32468</v>
      </c>
      <c r="B30" s="29" t="s">
        <v>103</v>
      </c>
      <c r="C30" s="29">
        <v>6.4</v>
      </c>
      <c r="D30" s="29">
        <v>87</v>
      </c>
      <c r="E30" s="34">
        <v>32014</v>
      </c>
      <c r="F30" s="30" t="s">
        <v>103</v>
      </c>
      <c r="G30" s="30">
        <v>5.7</v>
      </c>
      <c r="H30" s="30">
        <v>88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 spans="1:26" x14ac:dyDescent="0.2">
      <c r="A31" s="33">
        <v>32468</v>
      </c>
      <c r="B31" s="29" t="s">
        <v>104</v>
      </c>
      <c r="C31" s="29">
        <v>6.3</v>
      </c>
      <c r="D31" s="29">
        <v>86</v>
      </c>
      <c r="E31" s="34">
        <v>32014</v>
      </c>
      <c r="F31" s="30" t="s">
        <v>104</v>
      </c>
      <c r="G31" s="30">
        <v>4.7</v>
      </c>
      <c r="H31" s="30">
        <v>73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 spans="1:26" x14ac:dyDescent="0.2">
      <c r="A32" s="33">
        <v>32468</v>
      </c>
      <c r="B32" s="29" t="s">
        <v>105</v>
      </c>
      <c r="C32" s="29">
        <v>6.4</v>
      </c>
      <c r="D32" s="29">
        <v>87</v>
      </c>
      <c r="E32" s="34">
        <v>32014</v>
      </c>
      <c r="F32" s="30" t="s">
        <v>105</v>
      </c>
      <c r="G32" s="30">
        <v>3.4</v>
      </c>
      <c r="H32" s="30">
        <v>49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 spans="1:26" x14ac:dyDescent="0.2">
      <c r="A33" s="33">
        <v>32493</v>
      </c>
      <c r="B33" s="29" t="s">
        <v>103</v>
      </c>
      <c r="C33" s="29">
        <v>6.8</v>
      </c>
      <c r="D33" s="29">
        <v>88</v>
      </c>
      <c r="E33" s="34">
        <v>32065</v>
      </c>
      <c r="F33" s="30" t="s">
        <v>103</v>
      </c>
      <c r="G33" s="30">
        <v>5.4</v>
      </c>
      <c r="H33" s="30">
        <v>83</v>
      </c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  <row r="34" spans="1:26" x14ac:dyDescent="0.2">
      <c r="A34" s="33">
        <v>32493</v>
      </c>
      <c r="B34" s="29" t="s">
        <v>104</v>
      </c>
      <c r="C34" s="29">
        <v>6.7</v>
      </c>
      <c r="D34" s="29">
        <v>87</v>
      </c>
      <c r="E34" s="34">
        <v>32065</v>
      </c>
      <c r="F34" s="30" t="s">
        <v>104</v>
      </c>
      <c r="G34" s="30">
        <v>5.8</v>
      </c>
      <c r="H34" s="30">
        <v>89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</row>
    <row r="35" spans="1:26" x14ac:dyDescent="0.2">
      <c r="A35" s="33">
        <v>32493</v>
      </c>
      <c r="B35" s="29" t="s">
        <v>105</v>
      </c>
      <c r="C35" s="29">
        <v>6.8</v>
      </c>
      <c r="D35" s="29">
        <v>88</v>
      </c>
      <c r="E35" s="34">
        <v>32065</v>
      </c>
      <c r="F35" s="30" t="s">
        <v>105</v>
      </c>
      <c r="G35" s="30">
        <v>5.7</v>
      </c>
      <c r="H35" s="30">
        <v>86</v>
      </c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 spans="1:26" x14ac:dyDescent="0.2">
      <c r="A36" s="33">
        <v>32524</v>
      </c>
      <c r="B36" s="29" t="s">
        <v>103</v>
      </c>
      <c r="C36" s="29">
        <v>8</v>
      </c>
      <c r="D36" s="29">
        <v>99</v>
      </c>
      <c r="E36" s="34">
        <v>32128</v>
      </c>
      <c r="F36" s="30" t="s">
        <v>103</v>
      </c>
      <c r="G36" s="30">
        <v>7.3</v>
      </c>
      <c r="H36" s="30">
        <v>93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x14ac:dyDescent="0.2">
      <c r="A37" s="33">
        <v>32524</v>
      </c>
      <c r="B37" s="29" t="s">
        <v>104</v>
      </c>
      <c r="C37" s="29">
        <v>7.9</v>
      </c>
      <c r="D37" s="29">
        <v>99</v>
      </c>
      <c r="E37" s="34">
        <v>32128</v>
      </c>
      <c r="F37" s="30" t="s">
        <v>104</v>
      </c>
      <c r="G37" s="30">
        <v>7.1</v>
      </c>
      <c r="H37" s="30">
        <v>91</v>
      </c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x14ac:dyDescent="0.2">
      <c r="A38" s="33">
        <v>32524</v>
      </c>
      <c r="B38" s="29" t="s">
        <v>105</v>
      </c>
      <c r="C38" s="29">
        <v>7.8</v>
      </c>
      <c r="D38" s="29">
        <v>97</v>
      </c>
      <c r="E38" s="34">
        <v>32128</v>
      </c>
      <c r="F38" s="30" t="s">
        <v>105</v>
      </c>
      <c r="G38" s="30">
        <v>6.9</v>
      </c>
      <c r="H38" s="30">
        <v>88</v>
      </c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 spans="1:26" x14ac:dyDescent="0.2">
      <c r="A39" s="33">
        <v>32560</v>
      </c>
      <c r="B39" s="29" t="s">
        <v>103</v>
      </c>
      <c r="C39" s="29">
        <v>7.2</v>
      </c>
      <c r="D39" s="29">
        <v>90</v>
      </c>
      <c r="E39" s="34">
        <v>32175</v>
      </c>
      <c r="F39" s="30" t="s">
        <v>103</v>
      </c>
      <c r="G39" s="30">
        <v>7.3</v>
      </c>
      <c r="H39" s="30">
        <v>93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</row>
    <row r="40" spans="1:26" x14ac:dyDescent="0.2">
      <c r="A40" s="33">
        <v>32560</v>
      </c>
      <c r="B40" s="29" t="s">
        <v>104</v>
      </c>
      <c r="C40" s="29">
        <v>7.4</v>
      </c>
      <c r="D40" s="29">
        <v>92</v>
      </c>
      <c r="E40" s="34">
        <v>32175</v>
      </c>
      <c r="F40" s="30" t="s">
        <v>104</v>
      </c>
      <c r="G40" s="30">
        <v>7.1</v>
      </c>
      <c r="H40" s="30">
        <v>92</v>
      </c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</row>
    <row r="41" spans="1:26" x14ac:dyDescent="0.2">
      <c r="A41" s="33">
        <v>32560</v>
      </c>
      <c r="B41" s="29" t="s">
        <v>105</v>
      </c>
      <c r="C41" s="29">
        <v>7.6</v>
      </c>
      <c r="D41" s="29">
        <v>94</v>
      </c>
      <c r="E41" s="34">
        <v>32175</v>
      </c>
      <c r="F41" s="30" t="s">
        <v>105</v>
      </c>
      <c r="G41" s="30">
        <v>7.3</v>
      </c>
      <c r="H41" s="30">
        <v>93</v>
      </c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</row>
    <row r="42" spans="1:26" x14ac:dyDescent="0.2">
      <c r="A42" s="33">
        <v>32598</v>
      </c>
      <c r="B42" s="29" t="s">
        <v>103</v>
      </c>
      <c r="C42" s="29">
        <v>7.6</v>
      </c>
      <c r="D42" s="29">
        <v>96</v>
      </c>
      <c r="E42" s="34">
        <v>32251</v>
      </c>
      <c r="F42" s="30" t="s">
        <v>103</v>
      </c>
      <c r="G42" s="30">
        <v>7.2</v>
      </c>
      <c r="H42" s="30">
        <v>94</v>
      </c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</row>
    <row r="43" spans="1:26" x14ac:dyDescent="0.2">
      <c r="A43" s="33">
        <v>32598</v>
      </c>
      <c r="B43" s="29" t="s">
        <v>104</v>
      </c>
      <c r="C43" s="29">
        <v>7.8</v>
      </c>
      <c r="D43" s="29">
        <v>96</v>
      </c>
      <c r="E43" s="34">
        <v>32251</v>
      </c>
      <c r="F43" s="30" t="s">
        <v>104</v>
      </c>
      <c r="G43" s="30">
        <v>7</v>
      </c>
      <c r="H43" s="30">
        <v>92</v>
      </c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</row>
    <row r="44" spans="1:26" x14ac:dyDescent="0.2">
      <c r="A44" s="33">
        <v>32598</v>
      </c>
      <c r="B44" s="29" t="s">
        <v>105</v>
      </c>
      <c r="C44" s="29">
        <v>7.7</v>
      </c>
      <c r="D44" s="29">
        <v>95</v>
      </c>
      <c r="E44" s="34">
        <v>32310</v>
      </c>
      <c r="F44" s="30" t="s">
        <v>103</v>
      </c>
      <c r="G44" s="30">
        <v>7.5</v>
      </c>
      <c r="H44" s="30">
        <v>115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</row>
    <row r="45" spans="1:26" x14ac:dyDescent="0.2">
      <c r="A45" s="33">
        <v>32619</v>
      </c>
      <c r="B45" s="29" t="s">
        <v>103</v>
      </c>
      <c r="C45" s="29">
        <v>6.8</v>
      </c>
      <c r="D45" s="29">
        <v>95</v>
      </c>
      <c r="E45" s="34">
        <v>32310</v>
      </c>
      <c r="F45" s="30" t="s">
        <v>104</v>
      </c>
      <c r="G45" s="30">
        <v>4.5</v>
      </c>
      <c r="H45" s="30">
        <v>68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</row>
    <row r="46" spans="1:26" x14ac:dyDescent="0.2">
      <c r="A46" s="33">
        <v>32619</v>
      </c>
      <c r="B46" s="29" t="s">
        <v>104</v>
      </c>
      <c r="C46" s="29">
        <v>6.9</v>
      </c>
      <c r="D46" s="29">
        <v>94</v>
      </c>
      <c r="E46" s="34">
        <v>32310</v>
      </c>
      <c r="F46" s="30" t="s">
        <v>105</v>
      </c>
      <c r="G46" s="30">
        <v>4.5</v>
      </c>
      <c r="H46" s="30">
        <v>67</v>
      </c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</row>
    <row r="47" spans="1:26" x14ac:dyDescent="0.2">
      <c r="A47" s="33">
        <v>32619</v>
      </c>
      <c r="B47" s="29" t="s">
        <v>105</v>
      </c>
      <c r="C47" s="29">
        <v>7.1</v>
      </c>
      <c r="D47" s="29">
        <v>96</v>
      </c>
      <c r="E47" s="34">
        <v>32371</v>
      </c>
      <c r="F47" s="30" t="s">
        <v>103</v>
      </c>
      <c r="G47" s="30">
        <v>5.0999999999999996</v>
      </c>
      <c r="H47" s="30">
        <v>75</v>
      </c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</row>
    <row r="48" spans="1:26" x14ac:dyDescent="0.2">
      <c r="A48" s="33">
        <v>32647</v>
      </c>
      <c r="B48" s="29" t="s">
        <v>103</v>
      </c>
      <c r="C48" s="29">
        <v>4.9000000000000004</v>
      </c>
      <c r="D48" s="29">
        <v>71</v>
      </c>
      <c r="E48" s="34">
        <v>32371</v>
      </c>
      <c r="F48" s="30" t="s">
        <v>104</v>
      </c>
      <c r="G48" s="30">
        <v>4.3</v>
      </c>
      <c r="H48" s="30">
        <v>65</v>
      </c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</row>
    <row r="49" spans="1:26" x14ac:dyDescent="0.2">
      <c r="A49" s="33">
        <v>32647</v>
      </c>
      <c r="B49" s="29" t="s">
        <v>104</v>
      </c>
      <c r="C49" s="29">
        <v>6.1</v>
      </c>
      <c r="D49" s="29">
        <v>86</v>
      </c>
      <c r="E49" s="34">
        <v>32430</v>
      </c>
      <c r="F49" s="30" t="s">
        <v>103</v>
      </c>
      <c r="G49" s="30">
        <v>5.8</v>
      </c>
      <c r="H49" s="30">
        <v>84</v>
      </c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</row>
    <row r="50" spans="1:26" x14ac:dyDescent="0.2">
      <c r="A50" s="33">
        <v>32647</v>
      </c>
      <c r="B50" s="29" t="s">
        <v>105</v>
      </c>
      <c r="C50" s="29">
        <v>6</v>
      </c>
      <c r="D50" s="29">
        <v>85</v>
      </c>
      <c r="E50" s="34">
        <v>32430</v>
      </c>
      <c r="F50" s="30" t="s">
        <v>104</v>
      </c>
      <c r="G50" s="30">
        <v>6.1</v>
      </c>
      <c r="H50" s="30">
        <v>88</v>
      </c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</row>
    <row r="51" spans="1:26" x14ac:dyDescent="0.2">
      <c r="A51" s="33">
        <v>32675</v>
      </c>
      <c r="B51" s="29" t="s">
        <v>103</v>
      </c>
      <c r="C51" s="29">
        <v>7.9</v>
      </c>
      <c r="D51" s="29">
        <v>118</v>
      </c>
      <c r="E51" s="34">
        <v>32430</v>
      </c>
      <c r="F51" s="30" t="s">
        <v>105</v>
      </c>
      <c r="G51" s="30">
        <v>6.2</v>
      </c>
      <c r="H51" s="30">
        <v>90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</row>
    <row r="52" spans="1:26" x14ac:dyDescent="0.2">
      <c r="A52" s="33">
        <v>32675</v>
      </c>
      <c r="B52" s="29" t="s">
        <v>104</v>
      </c>
      <c r="C52" s="29">
        <v>5.8</v>
      </c>
      <c r="D52" s="29">
        <v>92</v>
      </c>
      <c r="E52" s="34">
        <v>32478</v>
      </c>
      <c r="F52" s="30" t="s">
        <v>103</v>
      </c>
      <c r="G52" s="30">
        <v>6.8</v>
      </c>
      <c r="H52" s="30">
        <v>90</v>
      </c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</row>
    <row r="53" spans="1:26" x14ac:dyDescent="0.2">
      <c r="A53" s="33">
        <v>32675</v>
      </c>
      <c r="B53" s="29" t="s">
        <v>105</v>
      </c>
      <c r="C53" s="29">
        <v>5</v>
      </c>
      <c r="D53" s="29">
        <v>77</v>
      </c>
      <c r="E53" s="34">
        <v>32478</v>
      </c>
      <c r="F53" s="30" t="s">
        <v>104</v>
      </c>
      <c r="G53" s="30">
        <v>6.8</v>
      </c>
      <c r="H53" s="30">
        <v>88</v>
      </c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</row>
    <row r="54" spans="1:26" x14ac:dyDescent="0.2">
      <c r="A54" s="33">
        <v>32710</v>
      </c>
      <c r="B54" s="29" t="s">
        <v>103</v>
      </c>
      <c r="C54" s="29">
        <v>5.4</v>
      </c>
      <c r="D54" s="29">
        <v>79</v>
      </c>
      <c r="E54" s="34">
        <v>32478</v>
      </c>
      <c r="F54" s="30" t="s">
        <v>105</v>
      </c>
      <c r="G54" s="30">
        <v>6.9</v>
      </c>
      <c r="H54" s="30">
        <v>91</v>
      </c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</row>
    <row r="55" spans="1:26" x14ac:dyDescent="0.2">
      <c r="A55" s="33">
        <v>32710</v>
      </c>
      <c r="B55" s="29" t="s">
        <v>104</v>
      </c>
      <c r="C55" s="29">
        <v>5.4</v>
      </c>
      <c r="D55" s="29">
        <v>80</v>
      </c>
      <c r="E55" s="34">
        <v>32567</v>
      </c>
      <c r="F55" s="30" t="s">
        <v>103</v>
      </c>
      <c r="G55" s="30">
        <v>8.3000000000000007</v>
      </c>
      <c r="H55" s="30">
        <v>102</v>
      </c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</row>
    <row r="56" spans="1:26" x14ac:dyDescent="0.2">
      <c r="A56" s="33">
        <v>32710</v>
      </c>
      <c r="B56" s="29" t="s">
        <v>105</v>
      </c>
      <c r="C56" s="29">
        <v>5.4</v>
      </c>
      <c r="D56" s="29">
        <v>79</v>
      </c>
      <c r="E56" s="34">
        <v>32567</v>
      </c>
      <c r="F56" s="30" t="s">
        <v>104</v>
      </c>
      <c r="G56" s="30">
        <v>8.3000000000000007</v>
      </c>
      <c r="H56" s="30">
        <v>100</v>
      </c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</row>
    <row r="57" spans="1:26" x14ac:dyDescent="0.2">
      <c r="A57" s="33">
        <v>32734</v>
      </c>
      <c r="B57" s="29" t="s">
        <v>103</v>
      </c>
      <c r="C57" s="29">
        <v>7</v>
      </c>
      <c r="D57" s="29">
        <v>101</v>
      </c>
      <c r="E57" s="34">
        <v>32567</v>
      </c>
      <c r="F57" s="30" t="s">
        <v>105</v>
      </c>
      <c r="G57" s="30">
        <v>8.1999999999999993</v>
      </c>
      <c r="H57" s="30">
        <v>99</v>
      </c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</row>
    <row r="58" spans="1:26" x14ac:dyDescent="0.2">
      <c r="A58" s="33">
        <v>32734</v>
      </c>
      <c r="B58" s="29" t="s">
        <v>104</v>
      </c>
      <c r="C58" s="29">
        <v>4.2</v>
      </c>
      <c r="D58" s="29">
        <v>63</v>
      </c>
      <c r="E58" s="34">
        <v>32622</v>
      </c>
      <c r="F58" s="30" t="s">
        <v>103</v>
      </c>
      <c r="G58" s="30">
        <v>6.5</v>
      </c>
      <c r="H58" s="30">
        <v>90</v>
      </c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</row>
    <row r="59" spans="1:26" x14ac:dyDescent="0.2">
      <c r="A59" s="33">
        <v>32734</v>
      </c>
      <c r="B59" s="29" t="s">
        <v>105</v>
      </c>
      <c r="C59" s="29">
        <v>1.6</v>
      </c>
      <c r="D59" s="29">
        <v>23</v>
      </c>
      <c r="E59" s="34">
        <v>32622</v>
      </c>
      <c r="F59" s="30" t="s">
        <v>104</v>
      </c>
      <c r="G59" s="30">
        <v>6.9</v>
      </c>
      <c r="H59" s="30">
        <v>94</v>
      </c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</row>
    <row r="60" spans="1:26" x14ac:dyDescent="0.2">
      <c r="A60" s="33">
        <v>32762</v>
      </c>
      <c r="B60" s="29" t="s">
        <v>103</v>
      </c>
      <c r="C60" s="29">
        <v>5.8</v>
      </c>
      <c r="D60" s="29">
        <v>88</v>
      </c>
      <c r="E60" s="34">
        <v>32622</v>
      </c>
      <c r="F60" s="30" t="s">
        <v>105</v>
      </c>
      <c r="G60" s="30">
        <v>6.7</v>
      </c>
      <c r="H60" s="30">
        <v>93</v>
      </c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</row>
    <row r="61" spans="1:26" x14ac:dyDescent="0.2">
      <c r="A61" s="33">
        <v>32762</v>
      </c>
      <c r="B61" s="29" t="s">
        <v>104</v>
      </c>
      <c r="C61" s="29">
        <v>4.5999999999999996</v>
      </c>
      <c r="D61" s="29">
        <v>72</v>
      </c>
      <c r="E61" s="34">
        <v>32682</v>
      </c>
      <c r="F61" s="30" t="s">
        <v>103</v>
      </c>
      <c r="G61" s="30">
        <v>6.8</v>
      </c>
      <c r="H61" s="30">
        <v>98</v>
      </c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</row>
    <row r="62" spans="1:26" x14ac:dyDescent="0.2">
      <c r="A62" s="33">
        <v>32762</v>
      </c>
      <c r="B62" s="29" t="s">
        <v>105</v>
      </c>
      <c r="C62" s="29">
        <v>3.6</v>
      </c>
      <c r="D62" s="29">
        <v>57</v>
      </c>
      <c r="E62" s="34">
        <v>32682</v>
      </c>
      <c r="F62" s="30" t="s">
        <v>104</v>
      </c>
      <c r="G62" s="30">
        <v>6.4</v>
      </c>
      <c r="H62" s="30">
        <v>93</v>
      </c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</row>
    <row r="63" spans="1:26" x14ac:dyDescent="0.2">
      <c r="A63" s="33">
        <v>32794</v>
      </c>
      <c r="B63" s="29" t="s">
        <v>103</v>
      </c>
      <c r="C63" s="29">
        <v>5.2</v>
      </c>
      <c r="D63" s="29">
        <v>78</v>
      </c>
      <c r="E63" s="34">
        <v>32682</v>
      </c>
      <c r="F63" s="30" t="s">
        <v>105</v>
      </c>
      <c r="G63" s="30">
        <v>5.0999999999999996</v>
      </c>
      <c r="H63" s="30">
        <v>73</v>
      </c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</row>
    <row r="64" spans="1:26" x14ac:dyDescent="0.2">
      <c r="A64" s="33">
        <v>32794</v>
      </c>
      <c r="B64" s="29" t="s">
        <v>104</v>
      </c>
      <c r="C64" s="29">
        <v>5.3</v>
      </c>
      <c r="D64" s="29">
        <v>79</v>
      </c>
      <c r="E64" s="34">
        <v>32745</v>
      </c>
      <c r="F64" s="30" t="s">
        <v>103</v>
      </c>
      <c r="G64" s="30">
        <v>7</v>
      </c>
      <c r="H64" s="30">
        <v>102</v>
      </c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</row>
    <row r="65" spans="1:26" x14ac:dyDescent="0.2">
      <c r="A65" s="33">
        <v>32794</v>
      </c>
      <c r="B65" s="29" t="s">
        <v>105</v>
      </c>
      <c r="C65" s="29">
        <v>5.3</v>
      </c>
      <c r="D65" s="29">
        <v>79</v>
      </c>
      <c r="E65" s="34">
        <v>32745</v>
      </c>
      <c r="F65" s="30" t="s">
        <v>104</v>
      </c>
      <c r="G65" s="30">
        <v>4.5999999999999996</v>
      </c>
      <c r="H65" s="30">
        <v>66</v>
      </c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</row>
    <row r="66" spans="1:26" x14ac:dyDescent="0.2">
      <c r="A66" s="33">
        <v>32829</v>
      </c>
      <c r="B66" s="29" t="s">
        <v>103</v>
      </c>
      <c r="C66" s="29">
        <v>6</v>
      </c>
      <c r="D66" s="29">
        <v>84</v>
      </c>
      <c r="E66" s="34">
        <v>32745</v>
      </c>
      <c r="F66" s="30" t="s">
        <v>105</v>
      </c>
      <c r="G66" s="30">
        <v>2.7</v>
      </c>
      <c r="H66" s="30">
        <v>38</v>
      </c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</row>
    <row r="67" spans="1:26" x14ac:dyDescent="0.2">
      <c r="A67" s="33">
        <v>32829</v>
      </c>
      <c r="B67" s="29" t="s">
        <v>104</v>
      </c>
      <c r="C67" s="29">
        <v>5.9</v>
      </c>
      <c r="D67" s="29">
        <v>83</v>
      </c>
      <c r="E67" s="34">
        <v>32808</v>
      </c>
      <c r="F67" s="30" t="s">
        <v>103</v>
      </c>
      <c r="G67" s="30">
        <v>6.7</v>
      </c>
      <c r="H67" s="30">
        <v>96</v>
      </c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</row>
    <row r="68" spans="1:26" x14ac:dyDescent="0.2">
      <c r="A68" s="33">
        <v>32829</v>
      </c>
      <c r="B68" s="29" t="s">
        <v>105</v>
      </c>
      <c r="C68" s="29">
        <v>5.8</v>
      </c>
      <c r="D68" s="29">
        <v>82</v>
      </c>
      <c r="E68" s="34">
        <v>32808</v>
      </c>
      <c r="F68" s="30" t="s">
        <v>104</v>
      </c>
      <c r="G68" s="30">
        <v>6.4</v>
      </c>
      <c r="H68" s="30">
        <v>93</v>
      </c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 spans="1:26" x14ac:dyDescent="0.2">
      <c r="A69" s="33">
        <v>32857</v>
      </c>
      <c r="B69" s="29" t="s">
        <v>103</v>
      </c>
      <c r="C69" s="29">
        <v>6.4</v>
      </c>
      <c r="D69" s="29">
        <v>85</v>
      </c>
      <c r="E69" s="34">
        <v>32808</v>
      </c>
      <c r="F69" s="30" t="s">
        <v>105</v>
      </c>
      <c r="G69" s="30">
        <v>6.1</v>
      </c>
      <c r="H69" s="30">
        <v>88</v>
      </c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 spans="1:26" x14ac:dyDescent="0.2">
      <c r="A70" s="33">
        <v>32857</v>
      </c>
      <c r="B70" s="29" t="s">
        <v>104</v>
      </c>
      <c r="C70" s="29">
        <v>6.4</v>
      </c>
      <c r="D70" s="29">
        <v>84</v>
      </c>
      <c r="E70" s="34">
        <v>32860</v>
      </c>
      <c r="F70" s="30" t="s">
        <v>103</v>
      </c>
      <c r="G70" s="30">
        <v>6.5</v>
      </c>
      <c r="H70" s="30">
        <v>85</v>
      </c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spans="1:26" x14ac:dyDescent="0.2">
      <c r="A71" s="33">
        <v>32857</v>
      </c>
      <c r="B71" s="29" t="s">
        <v>105</v>
      </c>
      <c r="C71" s="29">
        <v>6.5</v>
      </c>
      <c r="D71" s="29">
        <v>85</v>
      </c>
      <c r="E71" s="34">
        <v>32860</v>
      </c>
      <c r="F71" s="30" t="s">
        <v>104</v>
      </c>
      <c r="G71" s="30">
        <v>6.5</v>
      </c>
      <c r="H71" s="30">
        <v>86</v>
      </c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</row>
    <row r="72" spans="1:26" x14ac:dyDescent="0.2">
      <c r="A72" s="33">
        <v>32895</v>
      </c>
      <c r="B72" s="29" t="s">
        <v>103</v>
      </c>
      <c r="C72" s="29">
        <v>7</v>
      </c>
      <c r="D72" s="29">
        <v>80</v>
      </c>
      <c r="E72" s="34">
        <v>32860</v>
      </c>
      <c r="F72" s="30" t="s">
        <v>105</v>
      </c>
      <c r="G72" s="30">
        <v>6.4</v>
      </c>
      <c r="H72" s="30">
        <v>84</v>
      </c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 spans="1:26" x14ac:dyDescent="0.2">
      <c r="A73" s="33">
        <v>32895</v>
      </c>
      <c r="B73" s="29" t="s">
        <v>104</v>
      </c>
      <c r="C73" s="29">
        <v>7</v>
      </c>
      <c r="D73" s="29">
        <v>79</v>
      </c>
      <c r="E73" s="34">
        <v>32931</v>
      </c>
      <c r="F73" s="30" t="s">
        <v>103</v>
      </c>
      <c r="G73" s="30">
        <v>7.8</v>
      </c>
      <c r="H73" s="30">
        <v>88</v>
      </c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 spans="1:26" x14ac:dyDescent="0.2">
      <c r="A74" s="33">
        <v>32895</v>
      </c>
      <c r="B74" s="29" t="s">
        <v>105</v>
      </c>
      <c r="C74" s="29">
        <v>7</v>
      </c>
      <c r="D74" s="29">
        <v>79</v>
      </c>
      <c r="E74" s="34">
        <v>32931</v>
      </c>
      <c r="F74" s="30" t="s">
        <v>104</v>
      </c>
      <c r="G74" s="30">
        <v>6.9</v>
      </c>
      <c r="H74" s="30">
        <v>77</v>
      </c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 spans="1:26" x14ac:dyDescent="0.2">
      <c r="A75" s="33">
        <v>32913</v>
      </c>
      <c r="B75" s="29" t="s">
        <v>103</v>
      </c>
      <c r="C75" s="29">
        <v>7.8</v>
      </c>
      <c r="D75" s="29">
        <v>86</v>
      </c>
      <c r="E75" s="34">
        <v>32931</v>
      </c>
      <c r="F75" s="30" t="s">
        <v>105</v>
      </c>
      <c r="G75" s="30">
        <v>7</v>
      </c>
      <c r="H75" s="30">
        <v>78</v>
      </c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 spans="1:26" x14ac:dyDescent="0.2">
      <c r="A76" s="33">
        <v>32913</v>
      </c>
      <c r="B76" s="29" t="s">
        <v>104</v>
      </c>
      <c r="C76" s="29">
        <v>7</v>
      </c>
      <c r="D76" s="29">
        <v>78</v>
      </c>
      <c r="E76" s="34">
        <v>32983</v>
      </c>
      <c r="F76" s="30" t="s">
        <v>103</v>
      </c>
      <c r="G76" s="30">
        <v>6.5</v>
      </c>
      <c r="H76" s="30">
        <v>81</v>
      </c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</row>
    <row r="77" spans="1:26" x14ac:dyDescent="0.2">
      <c r="A77" s="33">
        <v>32913</v>
      </c>
      <c r="B77" s="29" t="s">
        <v>105</v>
      </c>
      <c r="C77" s="29">
        <v>6.7</v>
      </c>
      <c r="D77" s="29">
        <v>74</v>
      </c>
      <c r="E77" s="34">
        <v>32983</v>
      </c>
      <c r="F77" s="30" t="s">
        <v>104</v>
      </c>
      <c r="G77" s="30">
        <v>5.8</v>
      </c>
      <c r="H77" s="30">
        <v>71</v>
      </c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 spans="1:26" x14ac:dyDescent="0.2">
      <c r="A78" s="33">
        <v>32951</v>
      </c>
      <c r="B78" s="29" t="s">
        <v>103</v>
      </c>
      <c r="C78" s="29">
        <v>6.1</v>
      </c>
      <c r="D78" s="29">
        <v>85</v>
      </c>
      <c r="E78" s="34">
        <v>32983</v>
      </c>
      <c r="F78" s="30" t="s">
        <v>105</v>
      </c>
      <c r="G78" s="30">
        <v>5.8</v>
      </c>
      <c r="H78" s="30">
        <v>71</v>
      </c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 spans="1:26" x14ac:dyDescent="0.2">
      <c r="A79" s="33">
        <v>32951</v>
      </c>
      <c r="B79" s="29" t="s">
        <v>104</v>
      </c>
      <c r="C79" s="29">
        <v>7</v>
      </c>
      <c r="D79" s="29">
        <v>81</v>
      </c>
      <c r="E79" s="34">
        <v>33046</v>
      </c>
      <c r="F79" s="30" t="s">
        <v>103</v>
      </c>
      <c r="G79" s="30">
        <v>7.5</v>
      </c>
      <c r="H79" s="30">
        <v>110</v>
      </c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 spans="1:26" x14ac:dyDescent="0.2">
      <c r="A80" s="33">
        <v>32951</v>
      </c>
      <c r="B80" s="29" t="s">
        <v>105</v>
      </c>
      <c r="C80" s="29">
        <v>7</v>
      </c>
      <c r="D80" s="29">
        <v>79</v>
      </c>
      <c r="E80" s="34">
        <v>33046</v>
      </c>
      <c r="F80" s="30" t="s">
        <v>104</v>
      </c>
      <c r="G80" s="30">
        <v>7</v>
      </c>
      <c r="H80" s="30">
        <v>103</v>
      </c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 spans="1:26" x14ac:dyDescent="0.2">
      <c r="A81" s="33">
        <v>32972</v>
      </c>
      <c r="B81" s="29" t="s">
        <v>103</v>
      </c>
      <c r="C81" s="29">
        <v>6.3</v>
      </c>
      <c r="D81" s="29">
        <v>78</v>
      </c>
      <c r="E81" s="34">
        <v>33046</v>
      </c>
      <c r="F81" s="30" t="s">
        <v>105</v>
      </c>
      <c r="G81" s="30">
        <v>5.8</v>
      </c>
      <c r="H81" s="30">
        <v>84</v>
      </c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 spans="1:26" x14ac:dyDescent="0.2">
      <c r="A82" s="33">
        <v>32972</v>
      </c>
      <c r="B82" s="29" t="s">
        <v>104</v>
      </c>
      <c r="C82" s="29">
        <v>5.7</v>
      </c>
      <c r="D82" s="29">
        <v>70</v>
      </c>
      <c r="E82" s="34">
        <v>33102</v>
      </c>
      <c r="F82" s="30" t="s">
        <v>103</v>
      </c>
      <c r="G82" s="30">
        <v>9.4</v>
      </c>
      <c r="H82" s="30">
        <v>141</v>
      </c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 spans="1:26" x14ac:dyDescent="0.2">
      <c r="A83" s="33">
        <v>32972</v>
      </c>
      <c r="B83" s="29" t="s">
        <v>105</v>
      </c>
      <c r="C83" s="29">
        <v>5.9</v>
      </c>
      <c r="D83" s="29">
        <v>72</v>
      </c>
      <c r="E83" s="34">
        <v>33102</v>
      </c>
      <c r="F83" s="30" t="s">
        <v>104</v>
      </c>
      <c r="G83" s="30">
        <v>5.0999999999999996</v>
      </c>
      <c r="H83" s="30">
        <v>71</v>
      </c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 spans="1:26" x14ac:dyDescent="0.2">
      <c r="A84" s="33">
        <v>33004</v>
      </c>
      <c r="B84" s="29" t="s">
        <v>103</v>
      </c>
      <c r="C84" s="29">
        <v>6.8</v>
      </c>
      <c r="D84" s="29">
        <v>89</v>
      </c>
      <c r="E84" s="34">
        <v>33102</v>
      </c>
      <c r="F84" s="30" t="s">
        <v>105</v>
      </c>
      <c r="G84" s="30">
        <v>4.2</v>
      </c>
      <c r="H84" s="30">
        <v>56</v>
      </c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 spans="1:26" x14ac:dyDescent="0.2">
      <c r="A85" s="33">
        <v>33004</v>
      </c>
      <c r="B85" s="29" t="s">
        <v>104</v>
      </c>
      <c r="C85" s="29">
        <v>6.2</v>
      </c>
      <c r="D85" s="29">
        <v>80</v>
      </c>
      <c r="E85" s="34">
        <v>33161</v>
      </c>
      <c r="F85" s="30" t="s">
        <v>103</v>
      </c>
      <c r="G85" s="30">
        <v>6.2</v>
      </c>
      <c r="H85" s="30">
        <v>90</v>
      </c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 spans="1:26" x14ac:dyDescent="0.2">
      <c r="A86" s="33">
        <v>33004</v>
      </c>
      <c r="B86" s="29" t="s">
        <v>105</v>
      </c>
      <c r="C86" s="29">
        <v>4.7</v>
      </c>
      <c r="D86" s="29">
        <v>60</v>
      </c>
      <c r="E86" s="34">
        <v>33161</v>
      </c>
      <c r="F86" s="30" t="s">
        <v>104</v>
      </c>
      <c r="G86" s="30">
        <v>5.8</v>
      </c>
      <c r="H86" s="30">
        <v>84</v>
      </c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spans="1:26" x14ac:dyDescent="0.2">
      <c r="A87" s="33">
        <v>33035</v>
      </c>
      <c r="B87" s="29" t="s">
        <v>103</v>
      </c>
      <c r="C87" s="29">
        <v>6.8</v>
      </c>
      <c r="D87" s="29">
        <v>95</v>
      </c>
      <c r="E87" s="34">
        <v>33161</v>
      </c>
      <c r="F87" s="30" t="s">
        <v>105</v>
      </c>
      <c r="G87" s="30">
        <v>5.6</v>
      </c>
      <c r="H87" s="30">
        <v>80</v>
      </c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spans="1:26" x14ac:dyDescent="0.2">
      <c r="A88" s="33">
        <v>33035</v>
      </c>
      <c r="B88" s="29" t="s">
        <v>104</v>
      </c>
      <c r="C88" s="29">
        <v>7</v>
      </c>
      <c r="D88" s="29">
        <v>97</v>
      </c>
      <c r="E88" s="34">
        <v>33224</v>
      </c>
      <c r="F88" s="30" t="s">
        <v>103</v>
      </c>
      <c r="G88" s="30">
        <v>7.8</v>
      </c>
      <c r="H88" s="30">
        <v>106</v>
      </c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 spans="1:26" x14ac:dyDescent="0.2">
      <c r="A89" s="33">
        <v>33035</v>
      </c>
      <c r="B89" s="29" t="s">
        <v>105</v>
      </c>
      <c r="C89" s="29">
        <v>6.4</v>
      </c>
      <c r="D89" s="29">
        <v>88</v>
      </c>
      <c r="E89" s="34">
        <v>33224</v>
      </c>
      <c r="F89" s="30" t="s">
        <v>104</v>
      </c>
      <c r="G89" s="30">
        <v>7.5</v>
      </c>
      <c r="H89" s="30">
        <v>101</v>
      </c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 spans="1:26" x14ac:dyDescent="0.2">
      <c r="A90" s="33">
        <v>33063</v>
      </c>
      <c r="B90" s="29" t="s">
        <v>103</v>
      </c>
      <c r="C90" s="29">
        <v>10.199999999999999</v>
      </c>
      <c r="D90" s="29">
        <v>151</v>
      </c>
      <c r="E90" s="34">
        <v>33224</v>
      </c>
      <c r="F90" s="30" t="s">
        <v>105</v>
      </c>
      <c r="G90" s="30">
        <v>7.7</v>
      </c>
      <c r="H90" s="30">
        <v>103</v>
      </c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 spans="1:26" x14ac:dyDescent="0.2">
      <c r="A91" s="33">
        <v>33063</v>
      </c>
      <c r="B91" s="29" t="s">
        <v>104</v>
      </c>
      <c r="C91" s="29">
        <v>4.2</v>
      </c>
      <c r="D91" s="29">
        <v>57</v>
      </c>
      <c r="E91" s="34">
        <v>33295</v>
      </c>
      <c r="F91" s="30" t="s">
        <v>103</v>
      </c>
      <c r="G91" s="30">
        <v>8.6999999999999993</v>
      </c>
      <c r="H91" s="30">
        <v>99</v>
      </c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 spans="1:26" x14ac:dyDescent="0.2">
      <c r="A92" s="33">
        <v>33063</v>
      </c>
      <c r="B92" s="29" t="s">
        <v>105</v>
      </c>
      <c r="C92" s="29">
        <v>3.6</v>
      </c>
      <c r="D92" s="29">
        <v>48</v>
      </c>
      <c r="E92" s="34">
        <v>33295</v>
      </c>
      <c r="F92" s="30" t="s">
        <v>104</v>
      </c>
      <c r="G92" s="30">
        <v>7.1</v>
      </c>
      <c r="H92" s="30">
        <v>81</v>
      </c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 spans="1:26" x14ac:dyDescent="0.2">
      <c r="A93" s="33">
        <v>33098</v>
      </c>
      <c r="B93" s="29" t="s">
        <v>103</v>
      </c>
      <c r="C93" s="29">
        <v>7.8</v>
      </c>
      <c r="D93" s="29">
        <v>115</v>
      </c>
      <c r="E93" s="34">
        <v>33295</v>
      </c>
      <c r="F93" s="30" t="s">
        <v>105</v>
      </c>
      <c r="G93" s="30">
        <v>7</v>
      </c>
      <c r="H93" s="30">
        <v>79</v>
      </c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 spans="1:26" x14ac:dyDescent="0.2">
      <c r="A94" s="33">
        <v>33098</v>
      </c>
      <c r="B94" s="29" t="s">
        <v>104</v>
      </c>
      <c r="C94" s="29">
        <v>4.5</v>
      </c>
      <c r="D94" s="29">
        <v>62</v>
      </c>
      <c r="E94" s="34">
        <v>33350</v>
      </c>
      <c r="F94" s="30" t="s">
        <v>103</v>
      </c>
      <c r="G94" s="30">
        <v>6.6</v>
      </c>
      <c r="H94" s="30">
        <v>84</v>
      </c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 spans="1:26" x14ac:dyDescent="0.2">
      <c r="A95" s="33">
        <v>33098</v>
      </c>
      <c r="B95" s="29" t="s">
        <v>105</v>
      </c>
      <c r="C95" s="29">
        <v>4.4000000000000004</v>
      </c>
      <c r="D95" s="29">
        <v>61</v>
      </c>
      <c r="E95" s="34">
        <v>33350</v>
      </c>
      <c r="F95" s="30" t="s">
        <v>104</v>
      </c>
      <c r="G95" s="30">
        <v>6.5</v>
      </c>
      <c r="H95" s="30">
        <v>83</v>
      </c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 spans="1:26" x14ac:dyDescent="0.2">
      <c r="A96" s="33">
        <v>33126</v>
      </c>
      <c r="B96" s="29" t="s">
        <v>103</v>
      </c>
      <c r="C96" s="29">
        <v>5.8</v>
      </c>
      <c r="D96" s="29">
        <v>85</v>
      </c>
      <c r="E96" s="34">
        <v>33350</v>
      </c>
      <c r="F96" s="30" t="s">
        <v>105</v>
      </c>
      <c r="G96" s="30">
        <v>6.3</v>
      </c>
      <c r="H96" s="30">
        <v>81</v>
      </c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 spans="1:26" x14ac:dyDescent="0.2">
      <c r="A97" s="33">
        <v>33126</v>
      </c>
      <c r="B97" s="29" t="s">
        <v>104</v>
      </c>
      <c r="C97" s="29">
        <v>5</v>
      </c>
      <c r="D97" s="29">
        <v>73</v>
      </c>
      <c r="E97" s="34">
        <v>33409</v>
      </c>
      <c r="F97" s="30" t="s">
        <v>103</v>
      </c>
      <c r="G97" s="30">
        <v>6.7</v>
      </c>
      <c r="H97" s="30">
        <v>100</v>
      </c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spans="1:26" x14ac:dyDescent="0.2">
      <c r="A98" s="33">
        <v>33126</v>
      </c>
      <c r="B98" s="29" t="s">
        <v>105</v>
      </c>
      <c r="C98" s="29">
        <v>4.8</v>
      </c>
      <c r="D98" s="29">
        <v>69</v>
      </c>
      <c r="E98" s="34">
        <v>33409</v>
      </c>
      <c r="F98" s="30" t="s">
        <v>104</v>
      </c>
      <c r="G98" s="30">
        <v>4.8</v>
      </c>
      <c r="H98" s="30">
        <v>66</v>
      </c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spans="1:26" x14ac:dyDescent="0.2">
      <c r="A99" s="33">
        <v>33158</v>
      </c>
      <c r="B99" s="29" t="s">
        <v>103</v>
      </c>
      <c r="C99" s="29">
        <v>3.8</v>
      </c>
      <c r="D99" s="29">
        <v>56</v>
      </c>
      <c r="E99" s="34">
        <v>33409</v>
      </c>
      <c r="F99" s="30" t="s">
        <v>105</v>
      </c>
      <c r="G99" s="30">
        <v>5.0999999999999996</v>
      </c>
      <c r="H99" s="30">
        <v>70</v>
      </c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 spans="1:26" x14ac:dyDescent="0.2">
      <c r="A100" s="33">
        <v>33158</v>
      </c>
      <c r="B100" s="29" t="s">
        <v>104</v>
      </c>
      <c r="C100" s="29">
        <v>4.7</v>
      </c>
      <c r="D100" s="29">
        <v>68</v>
      </c>
      <c r="E100" s="34">
        <v>33466</v>
      </c>
      <c r="F100" s="30" t="s">
        <v>103</v>
      </c>
      <c r="G100" s="30">
        <v>5.9</v>
      </c>
      <c r="H100" s="30">
        <v>81</v>
      </c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 spans="1:26" x14ac:dyDescent="0.2">
      <c r="A101" s="33">
        <v>33158</v>
      </c>
      <c r="B101" s="29" t="s">
        <v>105</v>
      </c>
      <c r="C101" s="29">
        <v>5.4</v>
      </c>
      <c r="D101" s="29">
        <v>78</v>
      </c>
      <c r="E101" s="34">
        <v>33466</v>
      </c>
      <c r="F101" s="30" t="s">
        <v>104</v>
      </c>
      <c r="G101" s="30">
        <v>5.8</v>
      </c>
      <c r="H101" s="30">
        <v>80</v>
      </c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 spans="1:26" x14ac:dyDescent="0.2">
      <c r="A102" s="33">
        <v>33186</v>
      </c>
      <c r="B102" s="29" t="s">
        <v>103</v>
      </c>
      <c r="C102" s="29">
        <v>7.2</v>
      </c>
      <c r="D102" s="29">
        <v>98</v>
      </c>
      <c r="E102" s="34">
        <v>33466</v>
      </c>
      <c r="F102" s="30" t="s">
        <v>105</v>
      </c>
      <c r="G102" s="30">
        <v>5.4</v>
      </c>
      <c r="H102" s="30">
        <v>72</v>
      </c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 spans="1:26" x14ac:dyDescent="0.2">
      <c r="A103" s="33">
        <v>33186</v>
      </c>
      <c r="B103" s="29" t="s">
        <v>104</v>
      </c>
      <c r="C103" s="29">
        <v>7.2</v>
      </c>
      <c r="D103" s="29">
        <v>99</v>
      </c>
      <c r="E103" s="34">
        <v>33535</v>
      </c>
      <c r="F103" s="30" t="s">
        <v>103</v>
      </c>
      <c r="G103" s="30">
        <v>8.6</v>
      </c>
      <c r="H103" s="30">
        <v>124</v>
      </c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 spans="1:26" x14ac:dyDescent="0.2">
      <c r="A104" s="33">
        <v>33186</v>
      </c>
      <c r="B104" s="29" t="s">
        <v>105</v>
      </c>
      <c r="C104" s="29">
        <v>7.4</v>
      </c>
      <c r="D104" s="29">
        <v>101</v>
      </c>
      <c r="E104" s="34">
        <v>33535</v>
      </c>
      <c r="F104" s="30" t="s">
        <v>104</v>
      </c>
      <c r="G104" s="30">
        <v>8.1</v>
      </c>
      <c r="H104" s="30">
        <v>114</v>
      </c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 spans="1:26" x14ac:dyDescent="0.2">
      <c r="A105" s="33">
        <v>33217</v>
      </c>
      <c r="B105" s="29" t="s">
        <v>103</v>
      </c>
      <c r="C105" s="29">
        <v>7.5</v>
      </c>
      <c r="D105" s="29">
        <v>99</v>
      </c>
      <c r="E105" s="34">
        <v>33535</v>
      </c>
      <c r="F105" s="30" t="s">
        <v>105</v>
      </c>
      <c r="G105" s="30">
        <v>13.4</v>
      </c>
      <c r="H105" s="30">
        <v>190</v>
      </c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 spans="1:26" x14ac:dyDescent="0.2">
      <c r="A106" s="33">
        <v>33217</v>
      </c>
      <c r="B106" s="29" t="s">
        <v>104</v>
      </c>
      <c r="C106" s="29">
        <v>7.6</v>
      </c>
      <c r="D106" s="29">
        <v>99</v>
      </c>
      <c r="E106" s="34">
        <v>33583</v>
      </c>
      <c r="F106" s="30" t="s">
        <v>103</v>
      </c>
      <c r="G106" s="30">
        <v>13.8</v>
      </c>
      <c r="H106" s="30">
        <v>171</v>
      </c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 spans="1:26" x14ac:dyDescent="0.2">
      <c r="A107" s="33">
        <v>33217</v>
      </c>
      <c r="B107" s="29" t="s">
        <v>105</v>
      </c>
      <c r="C107" s="29">
        <v>7.9</v>
      </c>
      <c r="D107" s="29">
        <v>101</v>
      </c>
      <c r="E107" s="34">
        <v>33583</v>
      </c>
      <c r="F107" s="30" t="s">
        <v>104</v>
      </c>
      <c r="G107" s="30">
        <v>9.5</v>
      </c>
      <c r="H107" s="30">
        <v>114</v>
      </c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 spans="1:26" x14ac:dyDescent="0.2">
      <c r="A108" s="33">
        <v>33249</v>
      </c>
      <c r="B108" s="29" t="s">
        <v>103</v>
      </c>
      <c r="C108" s="29">
        <v>6.9</v>
      </c>
      <c r="D108" s="29">
        <v>88</v>
      </c>
      <c r="E108" s="34">
        <v>33583</v>
      </c>
      <c r="F108" s="30" t="s">
        <v>105</v>
      </c>
      <c r="G108" s="30">
        <v>9.6</v>
      </c>
      <c r="H108" s="30">
        <v>116</v>
      </c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spans="1:26" x14ac:dyDescent="0.2">
      <c r="A109" s="33">
        <v>33249</v>
      </c>
      <c r="B109" s="29" t="s">
        <v>104</v>
      </c>
      <c r="C109" s="29">
        <v>6.8</v>
      </c>
      <c r="D109" s="29">
        <v>86</v>
      </c>
      <c r="E109" s="34">
        <v>33659</v>
      </c>
      <c r="F109" s="30" t="s">
        <v>103</v>
      </c>
      <c r="G109" s="30">
        <v>7.5</v>
      </c>
      <c r="H109" s="30">
        <v>92</v>
      </c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spans="1:26" x14ac:dyDescent="0.2">
      <c r="A110" s="33">
        <v>33249</v>
      </c>
      <c r="B110" s="29" t="s">
        <v>105</v>
      </c>
      <c r="C110" s="29">
        <v>9</v>
      </c>
      <c r="D110" s="29">
        <v>114</v>
      </c>
      <c r="E110" s="34">
        <v>33659</v>
      </c>
      <c r="F110" s="30" t="s">
        <v>104</v>
      </c>
      <c r="G110" s="30">
        <v>7.5</v>
      </c>
      <c r="H110" s="30">
        <v>90</v>
      </c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spans="1:26" x14ac:dyDescent="0.2">
      <c r="A111" s="33">
        <v>33290</v>
      </c>
      <c r="B111" s="29" t="s">
        <v>103</v>
      </c>
      <c r="C111" s="29">
        <v>8.4</v>
      </c>
      <c r="D111" s="29">
        <v>96</v>
      </c>
      <c r="E111" s="34">
        <v>33659</v>
      </c>
      <c r="F111" s="30" t="s">
        <v>105</v>
      </c>
      <c r="G111" s="30">
        <v>7.4</v>
      </c>
      <c r="H111" s="30">
        <v>90</v>
      </c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spans="1:26" x14ac:dyDescent="0.2">
      <c r="A112" s="33">
        <v>33290</v>
      </c>
      <c r="B112" s="29" t="s">
        <v>104</v>
      </c>
      <c r="C112" s="29">
        <v>8.1</v>
      </c>
      <c r="D112" s="29">
        <v>92</v>
      </c>
      <c r="E112" s="34">
        <v>33725</v>
      </c>
      <c r="F112" s="30" t="s">
        <v>103</v>
      </c>
      <c r="G112" s="30">
        <v>7.3</v>
      </c>
      <c r="H112" s="30">
        <v>103</v>
      </c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 spans="1:26" x14ac:dyDescent="0.2">
      <c r="A113" s="33">
        <v>33290</v>
      </c>
      <c r="B113" s="29" t="s">
        <v>105</v>
      </c>
      <c r="C113" s="29">
        <v>8</v>
      </c>
      <c r="D113" s="29">
        <v>91</v>
      </c>
      <c r="E113" s="34">
        <v>33725</v>
      </c>
      <c r="F113" s="30" t="s">
        <v>104</v>
      </c>
      <c r="G113" s="30">
        <v>6.9</v>
      </c>
      <c r="H113" s="30">
        <v>93</v>
      </c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spans="1:26" x14ac:dyDescent="0.2">
      <c r="A114" s="33">
        <v>33308</v>
      </c>
      <c r="B114" s="29" t="s">
        <v>103</v>
      </c>
      <c r="C114" s="29">
        <v>7.9</v>
      </c>
      <c r="D114" s="29">
        <v>95</v>
      </c>
      <c r="E114" s="34">
        <v>33725</v>
      </c>
      <c r="F114" s="30" t="s">
        <v>105</v>
      </c>
      <c r="G114" s="30">
        <v>6.2</v>
      </c>
      <c r="H114" s="30">
        <v>85</v>
      </c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spans="1:26" x14ac:dyDescent="0.2">
      <c r="A115" s="33">
        <v>33308</v>
      </c>
      <c r="B115" s="29" t="s">
        <v>104</v>
      </c>
      <c r="C115" s="29">
        <v>7.8</v>
      </c>
      <c r="D115" s="29">
        <v>93</v>
      </c>
      <c r="E115" s="34">
        <v>33772</v>
      </c>
      <c r="F115" s="30" t="s">
        <v>103</v>
      </c>
      <c r="G115" s="30">
        <v>6.7</v>
      </c>
      <c r="H115" s="30">
        <v>99</v>
      </c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 spans="1:26" x14ac:dyDescent="0.2">
      <c r="A116" s="33">
        <v>33308</v>
      </c>
      <c r="B116" s="29" t="s">
        <v>105</v>
      </c>
      <c r="C116" s="29">
        <v>7</v>
      </c>
      <c r="D116" s="29">
        <v>84</v>
      </c>
      <c r="E116" s="34">
        <v>33772</v>
      </c>
      <c r="F116" s="30" t="s">
        <v>104</v>
      </c>
      <c r="G116" s="30">
        <v>5.2</v>
      </c>
      <c r="H116" s="30">
        <v>75</v>
      </c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 spans="1:26" x14ac:dyDescent="0.2">
      <c r="A117" s="33">
        <v>33340</v>
      </c>
      <c r="B117" s="29" t="s">
        <v>103</v>
      </c>
      <c r="C117" s="29">
        <v>7.6</v>
      </c>
      <c r="D117" s="29">
        <v>99</v>
      </c>
      <c r="E117" s="34">
        <v>33772</v>
      </c>
      <c r="F117" s="30" t="s">
        <v>105</v>
      </c>
      <c r="G117" s="30">
        <v>5.3</v>
      </c>
      <c r="H117" s="30">
        <v>75</v>
      </c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 spans="1:26" x14ac:dyDescent="0.2">
      <c r="A118" s="33">
        <v>33340</v>
      </c>
      <c r="B118" s="29" t="s">
        <v>104</v>
      </c>
      <c r="C118" s="29">
        <v>6.9</v>
      </c>
      <c r="D118" s="29">
        <v>86</v>
      </c>
      <c r="E118" s="34">
        <v>33826</v>
      </c>
      <c r="F118" s="30" t="s">
        <v>103</v>
      </c>
      <c r="G118" s="30">
        <v>10.6</v>
      </c>
      <c r="H118" s="30">
        <v>165</v>
      </c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 spans="1:26" x14ac:dyDescent="0.2">
      <c r="A119" s="33">
        <v>33340</v>
      </c>
      <c r="B119" s="29" t="s">
        <v>105</v>
      </c>
      <c r="C119" s="29">
        <v>6.9</v>
      </c>
      <c r="D119" s="29">
        <v>84</v>
      </c>
      <c r="E119" s="34">
        <v>33826</v>
      </c>
      <c r="F119" s="30" t="s">
        <v>104</v>
      </c>
      <c r="G119" s="30">
        <v>3.3</v>
      </c>
      <c r="H119" s="30">
        <v>47</v>
      </c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 spans="1:26" x14ac:dyDescent="0.2">
      <c r="A120" s="33">
        <v>33361</v>
      </c>
      <c r="B120" s="29" t="s">
        <v>103</v>
      </c>
      <c r="C120" s="29">
        <v>6.2</v>
      </c>
      <c r="D120" s="29">
        <v>82</v>
      </c>
      <c r="E120" s="34">
        <v>33826</v>
      </c>
      <c r="F120" s="30" t="s">
        <v>105</v>
      </c>
      <c r="G120" s="30">
        <v>3.1</v>
      </c>
      <c r="H120" s="30">
        <v>43</v>
      </c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 spans="1:26" x14ac:dyDescent="0.2">
      <c r="A121" s="33">
        <v>33361</v>
      </c>
      <c r="B121" s="29" t="s">
        <v>104</v>
      </c>
      <c r="C121" s="29">
        <v>6.1</v>
      </c>
      <c r="D121" s="29">
        <v>80</v>
      </c>
      <c r="E121" s="34">
        <v>33907</v>
      </c>
      <c r="F121" s="30" t="s">
        <v>103</v>
      </c>
      <c r="G121" s="30">
        <v>6</v>
      </c>
      <c r="H121" s="30">
        <v>87</v>
      </c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 spans="1:26" x14ac:dyDescent="0.2">
      <c r="A122" s="33">
        <v>33361</v>
      </c>
      <c r="B122" s="29" t="s">
        <v>105</v>
      </c>
      <c r="C122" s="29">
        <v>6.1</v>
      </c>
      <c r="D122" s="29">
        <v>80</v>
      </c>
      <c r="E122" s="34">
        <v>33907</v>
      </c>
      <c r="F122" s="30" t="s">
        <v>104</v>
      </c>
      <c r="G122" s="30">
        <v>6.1</v>
      </c>
      <c r="H122" s="30">
        <v>88</v>
      </c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 spans="1:26" x14ac:dyDescent="0.2">
      <c r="A123" s="33">
        <v>33395</v>
      </c>
      <c r="B123" s="29" t="s">
        <v>103</v>
      </c>
      <c r="C123" s="29">
        <v>8.1</v>
      </c>
      <c r="D123" s="29">
        <v>120</v>
      </c>
      <c r="E123" s="34">
        <v>33907</v>
      </c>
      <c r="F123" s="30" t="s">
        <v>105</v>
      </c>
      <c r="G123" s="30">
        <v>6.1</v>
      </c>
      <c r="H123" s="30">
        <v>88</v>
      </c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 spans="1:26" x14ac:dyDescent="0.2">
      <c r="A124" s="33">
        <v>33395</v>
      </c>
      <c r="B124" s="29" t="s">
        <v>104</v>
      </c>
      <c r="C124" s="29">
        <v>4</v>
      </c>
      <c r="D124" s="29">
        <v>56</v>
      </c>
      <c r="E124" s="34">
        <v>33947</v>
      </c>
      <c r="F124" s="30" t="s">
        <v>103</v>
      </c>
      <c r="G124" s="30">
        <v>7</v>
      </c>
      <c r="H124" s="30">
        <v>94</v>
      </c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 spans="1:26" x14ac:dyDescent="0.2">
      <c r="A125" s="33">
        <v>33395</v>
      </c>
      <c r="B125" s="29" t="s">
        <v>105</v>
      </c>
      <c r="C125" s="29">
        <v>4.0999999999999996</v>
      </c>
      <c r="D125" s="29">
        <v>56</v>
      </c>
      <c r="E125" s="34">
        <v>33947</v>
      </c>
      <c r="F125" s="30" t="s">
        <v>104</v>
      </c>
      <c r="G125" s="30">
        <v>10.6</v>
      </c>
      <c r="H125" s="30">
        <v>140</v>
      </c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 spans="1:26" x14ac:dyDescent="0.2">
      <c r="A126" s="33">
        <v>33427</v>
      </c>
      <c r="B126" s="29" t="s">
        <v>103</v>
      </c>
      <c r="C126" s="29">
        <v>7.9</v>
      </c>
      <c r="D126" s="29">
        <v>118</v>
      </c>
      <c r="E126" s="34">
        <v>33947</v>
      </c>
      <c r="F126" s="30" t="s">
        <v>105</v>
      </c>
      <c r="G126" s="30">
        <v>11.9</v>
      </c>
      <c r="H126" s="30">
        <v>160</v>
      </c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 spans="1:26" x14ac:dyDescent="0.2">
      <c r="A127" s="33">
        <v>33427</v>
      </c>
      <c r="B127" s="29" t="s">
        <v>104</v>
      </c>
      <c r="C127" s="29">
        <v>3.5</v>
      </c>
      <c r="D127" s="29">
        <v>49</v>
      </c>
      <c r="E127" s="34">
        <v>34026</v>
      </c>
      <c r="F127" s="30" t="s">
        <v>103</v>
      </c>
      <c r="G127" s="30">
        <v>7.5</v>
      </c>
      <c r="H127" s="30">
        <v>87</v>
      </c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 spans="1:26" x14ac:dyDescent="0.2">
      <c r="A128" s="33">
        <v>33427</v>
      </c>
      <c r="B128" s="29" t="s">
        <v>105</v>
      </c>
      <c r="C128" s="29">
        <v>4</v>
      </c>
      <c r="D128" s="29">
        <v>54</v>
      </c>
      <c r="E128" s="34">
        <v>34026</v>
      </c>
      <c r="F128" s="30" t="s">
        <v>104</v>
      </c>
      <c r="G128" s="30">
        <v>8.1999999999999993</v>
      </c>
      <c r="H128" s="30">
        <v>95</v>
      </c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 spans="1:26" x14ac:dyDescent="0.2">
      <c r="A129" s="33">
        <v>33458</v>
      </c>
      <c r="B129" s="29" t="s">
        <v>103</v>
      </c>
      <c r="C129" s="29">
        <v>8.4</v>
      </c>
      <c r="D129" s="29">
        <v>122</v>
      </c>
      <c r="E129" s="34">
        <v>34026</v>
      </c>
      <c r="F129" s="30" t="s">
        <v>105</v>
      </c>
      <c r="G129" s="30">
        <v>8.1999999999999993</v>
      </c>
      <c r="H129" s="30">
        <v>85</v>
      </c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 spans="1:26" x14ac:dyDescent="0.2">
      <c r="A130" s="33">
        <v>33458</v>
      </c>
      <c r="B130" s="29" t="s">
        <v>104</v>
      </c>
      <c r="C130" s="29">
        <v>4.2</v>
      </c>
      <c r="D130" s="29">
        <v>58</v>
      </c>
      <c r="E130" s="34">
        <v>34081</v>
      </c>
      <c r="F130" s="30" t="s">
        <v>103</v>
      </c>
      <c r="G130" s="30">
        <v>6.8</v>
      </c>
      <c r="H130" s="30">
        <v>91</v>
      </c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 spans="1:26" x14ac:dyDescent="0.2">
      <c r="A131" s="33">
        <v>33458</v>
      </c>
      <c r="B131" s="29" t="s">
        <v>105</v>
      </c>
      <c r="C131" s="29">
        <v>3.7</v>
      </c>
      <c r="D131" s="29">
        <v>36</v>
      </c>
      <c r="E131" s="34">
        <v>34081</v>
      </c>
      <c r="F131" s="30" t="s">
        <v>104</v>
      </c>
      <c r="G131" s="30">
        <v>7.1</v>
      </c>
      <c r="H131" s="30">
        <v>95</v>
      </c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</row>
    <row r="132" spans="1:26" x14ac:dyDescent="0.2">
      <c r="A132" s="33">
        <v>33497</v>
      </c>
      <c r="B132" s="29" t="s">
        <v>103</v>
      </c>
      <c r="C132" s="29">
        <v>4.8</v>
      </c>
      <c r="D132" s="29">
        <v>68</v>
      </c>
      <c r="E132" s="34">
        <v>34081</v>
      </c>
      <c r="F132" s="30" t="s">
        <v>105</v>
      </c>
      <c r="G132" s="30">
        <v>7.2</v>
      </c>
      <c r="H132" s="30">
        <v>95</v>
      </c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  <row r="133" spans="1:26" x14ac:dyDescent="0.2">
      <c r="A133" s="33">
        <v>33497</v>
      </c>
      <c r="B133" s="29" t="s">
        <v>104</v>
      </c>
      <c r="C133" s="29">
        <v>4.5</v>
      </c>
      <c r="D133" s="29">
        <v>64</v>
      </c>
      <c r="E133" s="34">
        <v>34138</v>
      </c>
      <c r="F133" s="30" t="s">
        <v>103</v>
      </c>
      <c r="G133" s="30">
        <v>9.1999999999999993</v>
      </c>
      <c r="H133" s="30">
        <v>130</v>
      </c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</row>
    <row r="134" spans="1:26" x14ac:dyDescent="0.2">
      <c r="A134" s="33">
        <v>33497</v>
      </c>
      <c r="B134" s="29" t="s">
        <v>105</v>
      </c>
      <c r="C134" s="29">
        <v>4.3</v>
      </c>
      <c r="D134" s="29">
        <v>61</v>
      </c>
      <c r="E134" s="34">
        <v>34138</v>
      </c>
      <c r="F134" s="30" t="s">
        <v>104</v>
      </c>
      <c r="G134" s="30">
        <v>3.6</v>
      </c>
      <c r="H134" s="30">
        <v>47</v>
      </c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</row>
    <row r="135" spans="1:26" x14ac:dyDescent="0.2">
      <c r="A135" s="33">
        <v>33521</v>
      </c>
      <c r="B135" s="29" t="s">
        <v>103</v>
      </c>
      <c r="C135" s="29">
        <v>8.6999999999999993</v>
      </c>
      <c r="D135" s="29">
        <v>126</v>
      </c>
      <c r="E135" s="34">
        <v>34138</v>
      </c>
      <c r="F135" s="30" t="s">
        <v>105</v>
      </c>
      <c r="G135" s="30">
        <v>3.2</v>
      </c>
      <c r="H135" s="30">
        <v>42</v>
      </c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</row>
    <row r="136" spans="1:26" x14ac:dyDescent="0.2">
      <c r="A136" s="33">
        <v>33521</v>
      </c>
      <c r="B136" s="29" t="s">
        <v>104</v>
      </c>
      <c r="C136" s="29">
        <v>7.8</v>
      </c>
      <c r="D136" s="29">
        <v>112</v>
      </c>
      <c r="E136" s="34">
        <v>34194</v>
      </c>
      <c r="F136" s="30" t="s">
        <v>103</v>
      </c>
      <c r="G136" s="30">
        <v>10.1</v>
      </c>
      <c r="H136" s="30">
        <v>147</v>
      </c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</row>
    <row r="137" spans="1:26" x14ac:dyDescent="0.2">
      <c r="A137" s="33">
        <v>33521</v>
      </c>
      <c r="B137" s="29" t="s">
        <v>105</v>
      </c>
      <c r="C137" s="29">
        <v>9.6999999999999993</v>
      </c>
      <c r="D137" s="29">
        <v>140</v>
      </c>
      <c r="E137" s="34">
        <v>34194</v>
      </c>
      <c r="F137" s="30" t="s">
        <v>104</v>
      </c>
      <c r="G137" s="30">
        <v>3.6</v>
      </c>
      <c r="H137" s="30">
        <v>47</v>
      </c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 spans="1:26" x14ac:dyDescent="0.2">
      <c r="A138" s="33">
        <v>33560</v>
      </c>
      <c r="B138" s="29" t="s">
        <v>103</v>
      </c>
      <c r="C138" s="29">
        <v>7.7</v>
      </c>
      <c r="D138" s="29">
        <v>99</v>
      </c>
      <c r="E138" s="34">
        <v>34194</v>
      </c>
      <c r="F138" s="30" t="s">
        <v>105</v>
      </c>
      <c r="G138" s="30">
        <v>3.4</v>
      </c>
      <c r="H138" s="30">
        <v>44</v>
      </c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 spans="1:26" x14ac:dyDescent="0.2">
      <c r="A139" s="33">
        <v>33560</v>
      </c>
      <c r="B139" s="29" t="s">
        <v>104</v>
      </c>
      <c r="C139" s="29">
        <v>7.1</v>
      </c>
      <c r="D139" s="29">
        <v>91</v>
      </c>
      <c r="E139" s="34">
        <v>34256</v>
      </c>
      <c r="F139" s="30" t="s">
        <v>103</v>
      </c>
      <c r="G139" s="30">
        <v>6.4</v>
      </c>
      <c r="H139" s="30">
        <v>96</v>
      </c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 spans="1:26" x14ac:dyDescent="0.2">
      <c r="A140" s="33">
        <v>33560</v>
      </c>
      <c r="B140" s="29" t="s">
        <v>105</v>
      </c>
      <c r="C140" s="29">
        <v>7.4</v>
      </c>
      <c r="D140" s="29">
        <v>94</v>
      </c>
      <c r="E140" s="34">
        <v>34256</v>
      </c>
      <c r="F140" s="30" t="s">
        <v>104</v>
      </c>
      <c r="G140" s="30">
        <v>6.6</v>
      </c>
      <c r="H140" s="30">
        <v>98</v>
      </c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 spans="1:26" x14ac:dyDescent="0.2">
      <c r="A141" s="33">
        <v>33613</v>
      </c>
      <c r="B141" s="29" t="s">
        <v>103</v>
      </c>
      <c r="C141" s="29">
        <v>12.5</v>
      </c>
      <c r="D141" s="29">
        <v>143</v>
      </c>
      <c r="E141" s="34">
        <v>34256</v>
      </c>
      <c r="F141" s="30" t="s">
        <v>105</v>
      </c>
      <c r="G141" s="30">
        <v>6.4</v>
      </c>
      <c r="H141" s="30">
        <v>95</v>
      </c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spans="1:26" x14ac:dyDescent="0.2">
      <c r="A142" s="33">
        <v>33613</v>
      </c>
      <c r="B142" s="29" t="s">
        <v>104</v>
      </c>
      <c r="C142" s="29">
        <v>8.4</v>
      </c>
      <c r="D142" s="29">
        <v>97</v>
      </c>
      <c r="E142" s="34">
        <v>34323</v>
      </c>
      <c r="F142" s="30" t="s">
        <v>103</v>
      </c>
      <c r="G142" s="30">
        <v>8.1</v>
      </c>
      <c r="H142" s="30">
        <v>105</v>
      </c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 spans="1:26" x14ac:dyDescent="0.2">
      <c r="A143" s="33">
        <v>33613</v>
      </c>
      <c r="B143" s="29" t="s">
        <v>105</v>
      </c>
      <c r="C143" s="29">
        <v>8.1</v>
      </c>
      <c r="D143" s="29">
        <v>93</v>
      </c>
      <c r="E143" s="34">
        <v>34323</v>
      </c>
      <c r="F143" s="30" t="s">
        <v>104</v>
      </c>
      <c r="G143" s="30">
        <v>8.1</v>
      </c>
      <c r="H143" s="30">
        <v>105</v>
      </c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spans="1:26" x14ac:dyDescent="0.2">
      <c r="A144" s="33">
        <v>33658</v>
      </c>
      <c r="B144" s="29" t="s">
        <v>103</v>
      </c>
      <c r="C144" s="29">
        <v>7.3</v>
      </c>
      <c r="D144" s="29">
        <v>88</v>
      </c>
      <c r="E144" s="34">
        <v>34323</v>
      </c>
      <c r="F144" s="30" t="s">
        <v>105</v>
      </c>
      <c r="G144" s="30">
        <v>8</v>
      </c>
      <c r="H144" s="30">
        <v>103</v>
      </c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 spans="1:26" x14ac:dyDescent="0.2">
      <c r="A145" s="33">
        <v>33658</v>
      </c>
      <c r="B145" s="29" t="s">
        <v>104</v>
      </c>
      <c r="C145" s="29">
        <v>7.4</v>
      </c>
      <c r="D145" s="29">
        <v>90</v>
      </c>
      <c r="E145" s="34">
        <v>34368</v>
      </c>
      <c r="F145" s="30" t="s">
        <v>103</v>
      </c>
      <c r="G145" s="30">
        <v>7.5</v>
      </c>
      <c r="H145" s="30">
        <v>94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 spans="1:26" x14ac:dyDescent="0.2">
      <c r="A146" s="33">
        <v>33658</v>
      </c>
      <c r="B146" s="29" t="s">
        <v>105</v>
      </c>
      <c r="C146" s="29">
        <v>7.2</v>
      </c>
      <c r="D146" s="29">
        <v>87</v>
      </c>
      <c r="E146" s="34">
        <v>34368</v>
      </c>
      <c r="F146" s="30" t="s">
        <v>104</v>
      </c>
      <c r="G146" s="30">
        <v>7</v>
      </c>
      <c r="H146" s="30">
        <v>88</v>
      </c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 spans="1:26" x14ac:dyDescent="0.2">
      <c r="A147" s="33">
        <v>33679</v>
      </c>
      <c r="B147" s="29" t="s">
        <v>103</v>
      </c>
      <c r="C147" s="29">
        <v>7.3</v>
      </c>
      <c r="D147" s="29">
        <v>93</v>
      </c>
      <c r="E147" s="34">
        <v>34368</v>
      </c>
      <c r="F147" s="30" t="s">
        <v>105</v>
      </c>
      <c r="G147" s="30">
        <v>6.9</v>
      </c>
      <c r="H147" s="30">
        <v>86</v>
      </c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 spans="1:26" x14ac:dyDescent="0.2">
      <c r="A148" s="33">
        <v>33679</v>
      </c>
      <c r="B148" s="29" t="s">
        <v>104</v>
      </c>
      <c r="C148" s="29">
        <v>7.2</v>
      </c>
      <c r="D148" s="29">
        <v>91</v>
      </c>
      <c r="E148" s="34">
        <v>34451</v>
      </c>
      <c r="F148" s="30" t="s">
        <v>103</v>
      </c>
      <c r="G148" s="30">
        <v>6.2</v>
      </c>
      <c r="H148" s="30">
        <v>89</v>
      </c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 spans="1:26" x14ac:dyDescent="0.2">
      <c r="A149" s="33">
        <v>33679</v>
      </c>
      <c r="B149" s="29" t="s">
        <v>105</v>
      </c>
      <c r="C149" s="29">
        <v>7.3</v>
      </c>
      <c r="D149" s="29">
        <v>91</v>
      </c>
      <c r="E149" s="34">
        <v>34451</v>
      </c>
      <c r="F149" s="30" t="s">
        <v>104</v>
      </c>
      <c r="G149" s="30">
        <v>6.1</v>
      </c>
      <c r="H149" s="30">
        <v>87</v>
      </c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 spans="1:26" x14ac:dyDescent="0.2">
      <c r="A150" s="33">
        <v>33704</v>
      </c>
      <c r="B150" s="29" t="s">
        <v>103</v>
      </c>
      <c r="C150" s="29">
        <v>6.4</v>
      </c>
      <c r="D150" s="29">
        <v>85</v>
      </c>
      <c r="E150" s="34">
        <v>34451</v>
      </c>
      <c r="F150" s="30" t="s">
        <v>105</v>
      </c>
      <c r="G150" s="30">
        <v>5.7</v>
      </c>
      <c r="H150" s="30">
        <v>81</v>
      </c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 spans="1:26" x14ac:dyDescent="0.2">
      <c r="A151" s="33">
        <v>33704</v>
      </c>
      <c r="B151" s="29" t="s">
        <v>104</v>
      </c>
      <c r="C151" s="29">
        <v>6.7</v>
      </c>
      <c r="D151" s="29">
        <v>88</v>
      </c>
      <c r="E151" s="34">
        <v>34502</v>
      </c>
      <c r="F151" s="30" t="s">
        <v>103</v>
      </c>
      <c r="G151" s="30">
        <v>6.9</v>
      </c>
      <c r="H151" s="30">
        <v>98</v>
      </c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 spans="1:26" x14ac:dyDescent="0.2">
      <c r="A152" s="33">
        <v>33704</v>
      </c>
      <c r="B152" s="29" t="s">
        <v>105</v>
      </c>
      <c r="C152" s="29">
        <v>6.5</v>
      </c>
      <c r="D152" s="29">
        <v>86</v>
      </c>
      <c r="E152" s="34">
        <v>34502</v>
      </c>
      <c r="F152" s="30" t="s">
        <v>104</v>
      </c>
      <c r="G152" s="30">
        <v>5</v>
      </c>
      <c r="H152" s="30">
        <v>76</v>
      </c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 spans="1:26" x14ac:dyDescent="0.2">
      <c r="A153" s="33">
        <v>33735</v>
      </c>
      <c r="B153" s="29" t="s">
        <v>103</v>
      </c>
      <c r="C153" s="29">
        <v>5.4</v>
      </c>
      <c r="D153" s="29">
        <v>76</v>
      </c>
      <c r="E153" s="34">
        <v>34502</v>
      </c>
      <c r="F153" s="30" t="s">
        <v>105</v>
      </c>
      <c r="G153" s="30">
        <v>4.9000000000000004</v>
      </c>
      <c r="H153" s="30">
        <v>73</v>
      </c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</row>
    <row r="154" spans="1:26" x14ac:dyDescent="0.2">
      <c r="A154" s="33">
        <v>33735</v>
      </c>
      <c r="B154" s="29" t="s">
        <v>104</v>
      </c>
      <c r="C154" s="29">
        <v>5.3</v>
      </c>
      <c r="D154" s="29">
        <v>75</v>
      </c>
      <c r="E154" s="34">
        <v>34550</v>
      </c>
      <c r="F154" s="30" t="s">
        <v>103</v>
      </c>
      <c r="G154" s="30">
        <v>6.8</v>
      </c>
      <c r="H154" s="30">
        <v>98</v>
      </c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</row>
    <row r="155" spans="1:26" x14ac:dyDescent="0.2">
      <c r="A155" s="33">
        <v>33735</v>
      </c>
      <c r="B155" s="29" t="s">
        <v>105</v>
      </c>
      <c r="C155" s="29">
        <v>5.0999999999999996</v>
      </c>
      <c r="D155" s="29">
        <v>71</v>
      </c>
      <c r="E155" s="34">
        <v>34550</v>
      </c>
      <c r="F155" s="30" t="s">
        <v>104</v>
      </c>
      <c r="G155" s="30">
        <v>4.5999999999999996</v>
      </c>
      <c r="H155" s="30">
        <v>67</v>
      </c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</row>
    <row r="156" spans="1:26" x14ac:dyDescent="0.2">
      <c r="A156" s="33">
        <v>33767</v>
      </c>
      <c r="B156" s="29" t="s">
        <v>103</v>
      </c>
      <c r="C156" s="29">
        <v>6</v>
      </c>
      <c r="D156" s="29">
        <v>87</v>
      </c>
      <c r="E156" s="34">
        <v>34550</v>
      </c>
      <c r="F156" s="30" t="s">
        <v>105</v>
      </c>
      <c r="G156" s="30">
        <v>3.5</v>
      </c>
      <c r="H156" s="30">
        <v>51</v>
      </c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 spans="1:26" x14ac:dyDescent="0.2">
      <c r="A157" s="33">
        <v>33767</v>
      </c>
      <c r="B157" s="29" t="s">
        <v>104</v>
      </c>
      <c r="C157" s="29">
        <v>6.2</v>
      </c>
      <c r="D157" s="29">
        <v>89</v>
      </c>
      <c r="E157" s="34">
        <v>34631</v>
      </c>
      <c r="F157" s="30" t="s">
        <v>103</v>
      </c>
      <c r="G157" s="30">
        <v>6</v>
      </c>
      <c r="H157" s="30">
        <v>88</v>
      </c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 spans="1:26" x14ac:dyDescent="0.2">
      <c r="A158" s="33">
        <v>33767</v>
      </c>
      <c r="B158" s="29" t="s">
        <v>105</v>
      </c>
      <c r="C158" s="29">
        <v>6</v>
      </c>
      <c r="D158" s="29">
        <v>88</v>
      </c>
      <c r="E158" s="34">
        <v>34631</v>
      </c>
      <c r="F158" s="30" t="s">
        <v>104</v>
      </c>
      <c r="G158" s="30">
        <v>6.2</v>
      </c>
      <c r="H158" s="30">
        <v>92</v>
      </c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 spans="1:26" x14ac:dyDescent="0.2">
      <c r="A159" s="33">
        <v>33809</v>
      </c>
      <c r="B159" s="29" t="s">
        <v>103</v>
      </c>
      <c r="C159" s="29">
        <v>6.1</v>
      </c>
      <c r="D159" s="29">
        <v>90</v>
      </c>
      <c r="E159" s="34">
        <v>34631</v>
      </c>
      <c r="F159" s="30" t="s">
        <v>105</v>
      </c>
      <c r="G159" s="30">
        <v>6.7</v>
      </c>
      <c r="H159" s="30">
        <v>95</v>
      </c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 spans="1:26" x14ac:dyDescent="0.2">
      <c r="A160" s="33">
        <v>33809</v>
      </c>
      <c r="B160" s="29" t="s">
        <v>104</v>
      </c>
      <c r="C160" s="29">
        <v>5.7</v>
      </c>
      <c r="D160" s="29">
        <v>83</v>
      </c>
      <c r="E160" s="34">
        <v>34676</v>
      </c>
      <c r="F160" s="30" t="s">
        <v>103</v>
      </c>
      <c r="G160" s="30">
        <v>6.8</v>
      </c>
      <c r="H160" s="30">
        <v>95</v>
      </c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 spans="1:26" x14ac:dyDescent="0.2">
      <c r="A161" s="33">
        <v>33809</v>
      </c>
      <c r="B161" s="29" t="s">
        <v>105</v>
      </c>
      <c r="C161" s="29">
        <v>5.7</v>
      </c>
      <c r="D161" s="29">
        <v>82</v>
      </c>
      <c r="E161" s="34">
        <v>34676</v>
      </c>
      <c r="F161" s="30" t="s">
        <v>104</v>
      </c>
      <c r="G161" s="30">
        <v>6.6</v>
      </c>
      <c r="H161" s="30">
        <v>92</v>
      </c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 spans="1:26" x14ac:dyDescent="0.2">
      <c r="A162" s="33">
        <v>33842</v>
      </c>
      <c r="B162" s="29" t="s">
        <v>103</v>
      </c>
      <c r="C162" s="29">
        <v>4.4000000000000004</v>
      </c>
      <c r="D162" s="29">
        <v>66</v>
      </c>
      <c r="E162" s="34">
        <v>34676</v>
      </c>
      <c r="F162" s="30" t="s">
        <v>105</v>
      </c>
      <c r="G162" s="30">
        <v>6.7</v>
      </c>
      <c r="H162" s="30">
        <v>93</v>
      </c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 spans="1:26" x14ac:dyDescent="0.2">
      <c r="A163" s="33">
        <v>33842</v>
      </c>
      <c r="B163" s="29" t="s">
        <v>104</v>
      </c>
      <c r="C163" s="29">
        <v>4.3</v>
      </c>
      <c r="D163" s="29">
        <v>65</v>
      </c>
      <c r="E163" s="34">
        <v>34796</v>
      </c>
      <c r="F163" s="30" t="s">
        <v>103</v>
      </c>
      <c r="G163" s="30">
        <v>8.1</v>
      </c>
      <c r="H163" s="30">
        <v>103</v>
      </c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 spans="1:26" x14ac:dyDescent="0.2">
      <c r="A164" s="33">
        <v>33842</v>
      </c>
      <c r="B164" s="29" t="s">
        <v>105</v>
      </c>
      <c r="C164" s="29">
        <v>4.5999999999999996</v>
      </c>
      <c r="D164" s="29">
        <v>69</v>
      </c>
      <c r="E164" s="34">
        <v>34796</v>
      </c>
      <c r="F164" s="30" t="s">
        <v>104</v>
      </c>
      <c r="G164" s="30">
        <v>7.8</v>
      </c>
      <c r="H164" s="30">
        <v>99</v>
      </c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 spans="1:26" x14ac:dyDescent="0.2">
      <c r="A165" s="33">
        <v>33865</v>
      </c>
      <c r="B165" s="29" t="s">
        <v>103</v>
      </c>
      <c r="C165" s="29">
        <v>8.1</v>
      </c>
      <c r="D165" s="29">
        <v>112</v>
      </c>
      <c r="E165" s="34">
        <v>34796</v>
      </c>
      <c r="F165" s="30" t="s">
        <v>105</v>
      </c>
      <c r="G165" s="30">
        <v>7.9</v>
      </c>
      <c r="H165" s="30">
        <v>100</v>
      </c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 spans="1:26" x14ac:dyDescent="0.2">
      <c r="A166" s="33">
        <v>33865</v>
      </c>
      <c r="B166" s="29" t="s">
        <v>104</v>
      </c>
      <c r="C166" s="29">
        <v>9.5</v>
      </c>
      <c r="D166" s="29">
        <v>131</v>
      </c>
      <c r="E166" s="34">
        <v>34876</v>
      </c>
      <c r="F166" s="30" t="s">
        <v>103</v>
      </c>
      <c r="G166" s="30">
        <v>8.3000000000000007</v>
      </c>
      <c r="H166" s="30">
        <v>129</v>
      </c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 spans="1:26" x14ac:dyDescent="0.2">
      <c r="A167" s="33">
        <v>33865</v>
      </c>
      <c r="B167" s="29" t="s">
        <v>105</v>
      </c>
      <c r="C167" s="29">
        <v>8.5</v>
      </c>
      <c r="D167" s="29">
        <v>115</v>
      </c>
      <c r="E167" s="34">
        <v>34876</v>
      </c>
      <c r="F167" s="30" t="s">
        <v>104</v>
      </c>
      <c r="G167" s="30">
        <v>4.2</v>
      </c>
      <c r="H167" s="30">
        <v>62</v>
      </c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 spans="1:26" x14ac:dyDescent="0.2">
      <c r="A168" s="33">
        <v>33893</v>
      </c>
      <c r="B168" s="29" t="s">
        <v>103</v>
      </c>
      <c r="C168" s="29">
        <v>5.4</v>
      </c>
      <c r="D168" s="29">
        <v>80</v>
      </c>
      <c r="E168" s="34">
        <v>34876</v>
      </c>
      <c r="F168" s="30" t="s">
        <v>105</v>
      </c>
      <c r="G168" s="30">
        <v>5</v>
      </c>
      <c r="H168" s="30">
        <v>72</v>
      </c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 spans="1:26" x14ac:dyDescent="0.2">
      <c r="A169" s="33">
        <v>33893</v>
      </c>
      <c r="B169" s="29" t="s">
        <v>104</v>
      </c>
      <c r="C169" s="29">
        <v>5.4</v>
      </c>
      <c r="D169" s="29">
        <v>81</v>
      </c>
      <c r="E169" s="34">
        <v>34921</v>
      </c>
      <c r="F169" s="30" t="s">
        <v>103</v>
      </c>
      <c r="G169" s="30">
        <v>7</v>
      </c>
      <c r="H169" s="30">
        <v>104</v>
      </c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 spans="1:26" x14ac:dyDescent="0.2">
      <c r="A170" s="33">
        <v>33893</v>
      </c>
      <c r="B170" s="29" t="s">
        <v>105</v>
      </c>
      <c r="C170" s="29">
        <v>5.4</v>
      </c>
      <c r="D170" s="29">
        <v>80</v>
      </c>
      <c r="E170" s="34">
        <v>34921</v>
      </c>
      <c r="F170" s="30" t="s">
        <v>104</v>
      </c>
      <c r="G170" s="30">
        <v>6.5</v>
      </c>
      <c r="H170" s="30">
        <v>94</v>
      </c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 spans="1:26" x14ac:dyDescent="0.2">
      <c r="A171" s="33">
        <v>33917</v>
      </c>
      <c r="B171" s="29" t="s">
        <v>103</v>
      </c>
      <c r="C171" s="29">
        <v>7.1</v>
      </c>
      <c r="D171" s="29">
        <v>99</v>
      </c>
      <c r="E171" s="34">
        <v>34921</v>
      </c>
      <c r="F171" s="30" t="s">
        <v>105</v>
      </c>
      <c r="G171" s="30">
        <v>4.0999999999999996</v>
      </c>
      <c r="H171" s="30">
        <v>58</v>
      </c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</row>
    <row r="172" spans="1:26" x14ac:dyDescent="0.2">
      <c r="A172" s="33">
        <v>33917</v>
      </c>
      <c r="B172" s="29" t="s">
        <v>104</v>
      </c>
      <c r="C172" s="29">
        <v>7.1</v>
      </c>
      <c r="D172" s="29">
        <v>99</v>
      </c>
      <c r="E172" s="34">
        <v>34983</v>
      </c>
      <c r="F172" s="30" t="s">
        <v>103</v>
      </c>
      <c r="G172" s="30">
        <v>7</v>
      </c>
      <c r="H172" s="30">
        <v>105</v>
      </c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</row>
    <row r="173" spans="1:26" x14ac:dyDescent="0.2">
      <c r="A173" s="33">
        <v>33917</v>
      </c>
      <c r="B173" s="29" t="s">
        <v>105</v>
      </c>
      <c r="C173" s="29">
        <v>7.1</v>
      </c>
      <c r="D173" s="29">
        <v>99</v>
      </c>
      <c r="E173" s="34">
        <v>34983</v>
      </c>
      <c r="F173" s="30" t="s">
        <v>104</v>
      </c>
      <c r="G173" s="30">
        <v>6.7</v>
      </c>
      <c r="H173" s="30">
        <v>101</v>
      </c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</row>
    <row r="174" spans="1:26" x14ac:dyDescent="0.2">
      <c r="A174" s="33">
        <v>33942</v>
      </c>
      <c r="B174" s="29" t="s">
        <v>103</v>
      </c>
      <c r="C174" s="29">
        <v>5.3</v>
      </c>
      <c r="D174" s="29">
        <v>71</v>
      </c>
      <c r="E174" s="34">
        <v>34983</v>
      </c>
      <c r="F174" s="30" t="s">
        <v>105</v>
      </c>
      <c r="G174" s="30">
        <v>6.8</v>
      </c>
      <c r="H174" s="30">
        <v>102</v>
      </c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</row>
    <row r="175" spans="1:26" x14ac:dyDescent="0.2">
      <c r="A175" s="33">
        <v>33942</v>
      </c>
      <c r="B175" s="29" t="s">
        <v>104</v>
      </c>
      <c r="C175" s="29">
        <v>7.6</v>
      </c>
      <c r="D175" s="29">
        <v>102</v>
      </c>
      <c r="E175" s="34">
        <v>35041</v>
      </c>
      <c r="F175" s="30" t="s">
        <v>103</v>
      </c>
      <c r="G175" s="30">
        <v>6.5</v>
      </c>
      <c r="H175" s="30">
        <v>87</v>
      </c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</row>
    <row r="176" spans="1:26" x14ac:dyDescent="0.2">
      <c r="A176" s="33">
        <v>33942</v>
      </c>
      <c r="B176" s="29" t="s">
        <v>105</v>
      </c>
      <c r="C176" s="29">
        <v>8.8000000000000007</v>
      </c>
      <c r="D176" s="29">
        <v>111</v>
      </c>
      <c r="E176" s="34">
        <v>35041</v>
      </c>
      <c r="F176" s="30" t="s">
        <v>104</v>
      </c>
      <c r="G176" s="30">
        <v>6.5</v>
      </c>
      <c r="H176" s="30">
        <v>87</v>
      </c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</row>
    <row r="177" spans="1:26" x14ac:dyDescent="0.2">
      <c r="A177" s="33">
        <v>33980</v>
      </c>
      <c r="B177" s="29" t="s">
        <v>103</v>
      </c>
      <c r="C177" s="29">
        <v>6.9</v>
      </c>
      <c r="D177" s="29">
        <v>90</v>
      </c>
      <c r="E177" s="34">
        <v>35041</v>
      </c>
      <c r="F177" s="30" t="s">
        <v>105</v>
      </c>
      <c r="G177" s="30">
        <v>6.5</v>
      </c>
      <c r="H177" s="30">
        <v>87</v>
      </c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</row>
    <row r="178" spans="1:26" x14ac:dyDescent="0.2">
      <c r="A178" s="33">
        <v>33980</v>
      </c>
      <c r="B178" s="29" t="s">
        <v>104</v>
      </c>
      <c r="C178" s="29">
        <v>7.4</v>
      </c>
      <c r="D178" s="29">
        <v>98</v>
      </c>
      <c r="E178" s="34">
        <v>35118</v>
      </c>
      <c r="F178" s="30" t="s">
        <v>103</v>
      </c>
      <c r="G178" s="30">
        <v>7.4</v>
      </c>
      <c r="H178" s="30">
        <v>94</v>
      </c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</row>
    <row r="179" spans="1:26" x14ac:dyDescent="0.2">
      <c r="A179" s="33">
        <v>33980</v>
      </c>
      <c r="B179" s="29" t="s">
        <v>105</v>
      </c>
      <c r="C179" s="29">
        <v>9.5</v>
      </c>
      <c r="D179" s="29">
        <v>125</v>
      </c>
      <c r="E179" s="34">
        <v>35118</v>
      </c>
      <c r="F179" s="30" t="s">
        <v>104</v>
      </c>
      <c r="G179" s="30">
        <v>7.1</v>
      </c>
      <c r="H179" s="30">
        <v>90</v>
      </c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</row>
    <row r="180" spans="1:26" x14ac:dyDescent="0.2">
      <c r="A180" s="33">
        <v>34012</v>
      </c>
      <c r="B180" s="29" t="s">
        <v>103</v>
      </c>
      <c r="C180" s="29">
        <v>7.2</v>
      </c>
      <c r="D180" s="29">
        <v>81</v>
      </c>
      <c r="E180" s="34">
        <v>35118</v>
      </c>
      <c r="F180" s="30" t="s">
        <v>105</v>
      </c>
      <c r="G180" s="30">
        <v>7.1</v>
      </c>
      <c r="H180" s="30">
        <v>91</v>
      </c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</row>
    <row r="181" spans="1:26" x14ac:dyDescent="0.2">
      <c r="A181" s="33">
        <v>34012</v>
      </c>
      <c r="B181" s="29" t="s">
        <v>104</v>
      </c>
      <c r="C181" s="29">
        <v>7.1</v>
      </c>
      <c r="D181" s="29">
        <v>81</v>
      </c>
      <c r="E181" s="34">
        <v>35177</v>
      </c>
      <c r="F181" s="30" t="s">
        <v>103</v>
      </c>
      <c r="G181" s="30">
        <v>7.1</v>
      </c>
      <c r="H181" s="30">
        <v>96</v>
      </c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</row>
    <row r="182" spans="1:26" x14ac:dyDescent="0.2">
      <c r="A182" s="33">
        <v>34012</v>
      </c>
      <c r="B182" s="29" t="s">
        <v>105</v>
      </c>
      <c r="C182" s="29">
        <v>7.1</v>
      </c>
      <c r="D182" s="29">
        <v>81</v>
      </c>
      <c r="E182" s="34">
        <v>35177</v>
      </c>
      <c r="F182" s="30" t="s">
        <v>104</v>
      </c>
      <c r="G182" s="30">
        <v>7.4</v>
      </c>
      <c r="H182" s="30">
        <v>100</v>
      </c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</row>
    <row r="183" spans="1:26" x14ac:dyDescent="0.2">
      <c r="A183" s="33">
        <v>34033</v>
      </c>
      <c r="B183" s="29" t="s">
        <v>103</v>
      </c>
      <c r="C183" s="29">
        <v>8.4</v>
      </c>
      <c r="D183" s="29">
        <v>96</v>
      </c>
      <c r="E183" s="34">
        <v>35177</v>
      </c>
      <c r="F183" s="30" t="s">
        <v>105</v>
      </c>
      <c r="G183" s="30">
        <v>7.5</v>
      </c>
      <c r="H183" s="30">
        <v>101</v>
      </c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</row>
    <row r="184" spans="1:26" x14ac:dyDescent="0.2">
      <c r="A184" s="33">
        <v>34033</v>
      </c>
      <c r="B184" s="29" t="s">
        <v>104</v>
      </c>
      <c r="C184" s="29">
        <v>8.5</v>
      </c>
      <c r="D184" s="29">
        <v>97</v>
      </c>
      <c r="E184" s="34">
        <v>35242</v>
      </c>
      <c r="F184" s="30" t="s">
        <v>103</v>
      </c>
      <c r="G184" s="30">
        <v>6.9</v>
      </c>
      <c r="H184" s="30">
        <v>98</v>
      </c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</row>
    <row r="185" spans="1:26" x14ac:dyDescent="0.2">
      <c r="A185" s="33">
        <v>34033</v>
      </c>
      <c r="B185" s="29" t="s">
        <v>105</v>
      </c>
      <c r="C185" s="29">
        <v>8.6</v>
      </c>
      <c r="D185" s="29">
        <v>98</v>
      </c>
      <c r="E185" s="34">
        <v>35242</v>
      </c>
      <c r="F185" s="30" t="s">
        <v>104</v>
      </c>
      <c r="G185" s="30">
        <v>4.2</v>
      </c>
      <c r="H185" s="30">
        <v>61</v>
      </c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</row>
    <row r="186" spans="1:26" x14ac:dyDescent="0.2">
      <c r="A186" s="33">
        <v>34073</v>
      </c>
      <c r="B186" s="29" t="s">
        <v>103</v>
      </c>
      <c r="C186" s="29">
        <v>7.1</v>
      </c>
      <c r="D186" s="29">
        <v>96</v>
      </c>
      <c r="E186" s="34">
        <v>35242</v>
      </c>
      <c r="F186" s="30" t="s">
        <v>105</v>
      </c>
      <c r="G186" s="30">
        <v>4.5999999999999996</v>
      </c>
      <c r="H186" s="30">
        <v>66</v>
      </c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</row>
    <row r="187" spans="1:26" x14ac:dyDescent="0.2">
      <c r="A187" s="33">
        <v>34073</v>
      </c>
      <c r="B187" s="29" t="s">
        <v>104</v>
      </c>
      <c r="C187" s="29">
        <v>7.2</v>
      </c>
      <c r="D187" s="29">
        <v>95</v>
      </c>
      <c r="E187" s="34">
        <v>35298</v>
      </c>
      <c r="F187" s="30" t="s">
        <v>103</v>
      </c>
      <c r="G187" s="30">
        <v>5.7</v>
      </c>
      <c r="H187" s="30">
        <v>79</v>
      </c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</row>
    <row r="188" spans="1:26" x14ac:dyDescent="0.2">
      <c r="A188" s="33">
        <v>34073</v>
      </c>
      <c r="B188" s="29" t="s">
        <v>105</v>
      </c>
      <c r="C188" s="29">
        <v>7.1</v>
      </c>
      <c r="D188" s="29">
        <v>94</v>
      </c>
      <c r="E188" s="34">
        <v>35298</v>
      </c>
      <c r="F188" s="30" t="s">
        <v>104</v>
      </c>
      <c r="G188" s="30">
        <v>5.4</v>
      </c>
      <c r="H188" s="30">
        <v>78</v>
      </c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</row>
    <row r="189" spans="1:26" x14ac:dyDescent="0.2">
      <c r="A189" s="33">
        <v>34110</v>
      </c>
      <c r="B189" s="29" t="s">
        <v>103</v>
      </c>
      <c r="C189" s="29">
        <v>7.7</v>
      </c>
      <c r="D189" s="29">
        <v>108</v>
      </c>
      <c r="E189" s="34">
        <v>35298</v>
      </c>
      <c r="F189" s="30" t="s">
        <v>105</v>
      </c>
      <c r="G189" s="30">
        <v>4.2</v>
      </c>
      <c r="H189" s="30">
        <v>58</v>
      </c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</row>
    <row r="190" spans="1:26" x14ac:dyDescent="0.2">
      <c r="A190" s="33">
        <v>34110</v>
      </c>
      <c r="B190" s="29" t="s">
        <v>104</v>
      </c>
      <c r="C190" s="29">
        <v>5.4</v>
      </c>
      <c r="D190" s="29">
        <v>75</v>
      </c>
      <c r="E190" s="34">
        <v>35356</v>
      </c>
      <c r="F190" s="30" t="s">
        <v>103</v>
      </c>
      <c r="G190" s="30">
        <v>6.2</v>
      </c>
      <c r="H190" s="30">
        <v>94</v>
      </c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</row>
    <row r="191" spans="1:26" x14ac:dyDescent="0.2">
      <c r="A191" s="33">
        <v>34110</v>
      </c>
      <c r="B191" s="29" t="s">
        <v>105</v>
      </c>
      <c r="C191" s="29">
        <v>5.3</v>
      </c>
      <c r="D191" s="29">
        <v>73</v>
      </c>
      <c r="E191" s="34">
        <v>35356</v>
      </c>
      <c r="F191" s="30" t="s">
        <v>104</v>
      </c>
      <c r="G191" s="30">
        <v>6.3</v>
      </c>
      <c r="H191" s="30">
        <v>95</v>
      </c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</row>
    <row r="192" spans="1:26" x14ac:dyDescent="0.2">
      <c r="A192" s="33">
        <v>34142</v>
      </c>
      <c r="B192" s="29" t="s">
        <v>103</v>
      </c>
      <c r="C192" s="29">
        <v>8.1</v>
      </c>
      <c r="D192" s="29">
        <v>113</v>
      </c>
      <c r="E192" s="34">
        <v>35356</v>
      </c>
      <c r="F192" s="30" t="s">
        <v>105</v>
      </c>
      <c r="G192" s="30">
        <v>6.4</v>
      </c>
      <c r="H192" s="30">
        <v>97</v>
      </c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</row>
    <row r="193" spans="1:26" x14ac:dyDescent="0.2">
      <c r="A193" s="33">
        <v>34142</v>
      </c>
      <c r="B193" s="29" t="s">
        <v>104</v>
      </c>
      <c r="C193" s="29">
        <v>5.5</v>
      </c>
      <c r="D193" s="29">
        <v>72</v>
      </c>
      <c r="E193" s="34">
        <v>35411</v>
      </c>
      <c r="F193" s="30" t="s">
        <v>103</v>
      </c>
      <c r="G193" s="30">
        <v>7.7</v>
      </c>
      <c r="H193" s="30">
        <v>101</v>
      </c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</row>
    <row r="194" spans="1:26" x14ac:dyDescent="0.2">
      <c r="A194" s="33">
        <v>34142</v>
      </c>
      <c r="B194" s="29" t="s">
        <v>105</v>
      </c>
      <c r="C194" s="29">
        <v>4.7</v>
      </c>
      <c r="D194" s="29">
        <v>62</v>
      </c>
      <c r="E194" s="34">
        <v>35411</v>
      </c>
      <c r="F194" s="30" t="s">
        <v>104</v>
      </c>
      <c r="G194" s="30">
        <v>7.4</v>
      </c>
      <c r="H194" s="30">
        <v>97</v>
      </c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</row>
    <row r="195" spans="1:26" x14ac:dyDescent="0.2">
      <c r="A195" s="33">
        <v>34156</v>
      </c>
      <c r="B195" s="29" t="s">
        <v>103</v>
      </c>
      <c r="C195" s="29">
        <v>8.1999999999999993</v>
      </c>
      <c r="D195" s="29">
        <v>118</v>
      </c>
      <c r="E195" s="34">
        <v>35411</v>
      </c>
      <c r="F195" s="30" t="s">
        <v>105</v>
      </c>
      <c r="G195" s="30">
        <v>7.2</v>
      </c>
      <c r="H195" s="30">
        <v>95</v>
      </c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</row>
    <row r="196" spans="1:26" x14ac:dyDescent="0.2">
      <c r="A196" s="33">
        <v>34156</v>
      </c>
      <c r="B196" s="29" t="s">
        <v>104</v>
      </c>
      <c r="C196" s="29">
        <v>5.5</v>
      </c>
      <c r="D196" s="29">
        <v>76</v>
      </c>
      <c r="E196" s="34">
        <v>35482</v>
      </c>
      <c r="F196" s="30" t="s">
        <v>103</v>
      </c>
      <c r="G196" s="30">
        <v>7.2</v>
      </c>
      <c r="H196" s="30">
        <v>90</v>
      </c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</row>
    <row r="197" spans="1:26" x14ac:dyDescent="0.2">
      <c r="A197" s="33">
        <v>34156</v>
      </c>
      <c r="B197" s="29" t="s">
        <v>105</v>
      </c>
      <c r="C197" s="29">
        <v>5.5</v>
      </c>
      <c r="D197" s="29">
        <v>74</v>
      </c>
      <c r="E197" s="34">
        <v>35482</v>
      </c>
      <c r="F197" s="30" t="s">
        <v>104</v>
      </c>
      <c r="G197" s="30">
        <v>6.8</v>
      </c>
      <c r="H197" s="30">
        <v>65</v>
      </c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</row>
    <row r="198" spans="1:26" x14ac:dyDescent="0.2">
      <c r="A198" s="33">
        <v>34225</v>
      </c>
      <c r="B198" s="29" t="s">
        <v>103</v>
      </c>
      <c r="C198" s="29">
        <v>5.6</v>
      </c>
      <c r="D198" s="29">
        <v>85</v>
      </c>
      <c r="E198" s="34">
        <v>35482</v>
      </c>
      <c r="F198" s="30" t="s">
        <v>105</v>
      </c>
      <c r="G198" s="30">
        <v>7.8</v>
      </c>
      <c r="H198" s="30">
        <v>90</v>
      </c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</row>
    <row r="199" spans="1:26" x14ac:dyDescent="0.2">
      <c r="A199" s="33">
        <v>34225</v>
      </c>
      <c r="B199" s="29" t="s">
        <v>104</v>
      </c>
      <c r="C199" s="29">
        <v>5.5</v>
      </c>
      <c r="D199" s="29">
        <v>85</v>
      </c>
      <c r="E199" s="34">
        <v>35538</v>
      </c>
      <c r="F199" s="30" t="s">
        <v>103</v>
      </c>
      <c r="G199" s="30">
        <v>5.7</v>
      </c>
      <c r="H199" s="30">
        <v>79</v>
      </c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</row>
    <row r="200" spans="1:26" x14ac:dyDescent="0.2">
      <c r="A200" s="33">
        <v>34225</v>
      </c>
      <c r="B200" s="29" t="s">
        <v>105</v>
      </c>
      <c r="C200" s="29">
        <v>4.5</v>
      </c>
      <c r="D200" s="29">
        <v>69</v>
      </c>
      <c r="E200" s="34">
        <v>35538</v>
      </c>
      <c r="F200" s="30" t="s">
        <v>104</v>
      </c>
      <c r="G200" s="30">
        <v>6.1</v>
      </c>
      <c r="H200" s="30">
        <v>84</v>
      </c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</row>
    <row r="201" spans="1:26" x14ac:dyDescent="0.2">
      <c r="A201" s="33">
        <v>34253</v>
      </c>
      <c r="B201" s="29" t="s">
        <v>103</v>
      </c>
      <c r="C201" s="29">
        <v>6.5</v>
      </c>
      <c r="D201" s="29">
        <v>97</v>
      </c>
      <c r="E201" s="34">
        <v>35538</v>
      </c>
      <c r="F201" s="30" t="s">
        <v>105</v>
      </c>
      <c r="G201" s="30">
        <v>6.2</v>
      </c>
      <c r="H201" s="30">
        <v>85</v>
      </c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</row>
    <row r="202" spans="1:26" x14ac:dyDescent="0.2">
      <c r="A202" s="33">
        <v>34253</v>
      </c>
      <c r="B202" s="29" t="s">
        <v>104</v>
      </c>
      <c r="C202" s="29">
        <v>6.3</v>
      </c>
      <c r="D202" s="29">
        <v>95</v>
      </c>
      <c r="E202" s="34">
        <v>35597</v>
      </c>
      <c r="F202" s="30" t="s">
        <v>103</v>
      </c>
      <c r="G202" s="30">
        <v>7.6</v>
      </c>
      <c r="H202" s="30">
        <v>108</v>
      </c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</row>
    <row r="203" spans="1:26" x14ac:dyDescent="0.2">
      <c r="A203" s="33">
        <v>34253</v>
      </c>
      <c r="B203" s="29" t="s">
        <v>105</v>
      </c>
      <c r="C203" s="29">
        <v>6.3</v>
      </c>
      <c r="D203" s="29">
        <v>95</v>
      </c>
      <c r="E203" s="34">
        <v>35597</v>
      </c>
      <c r="F203" s="30" t="s">
        <v>104</v>
      </c>
      <c r="G203" s="30">
        <v>6</v>
      </c>
      <c r="H203" s="30">
        <v>87</v>
      </c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</row>
    <row r="204" spans="1:26" x14ac:dyDescent="0.2">
      <c r="A204" s="33">
        <v>34281</v>
      </c>
      <c r="B204" s="29" t="s">
        <v>103</v>
      </c>
      <c r="C204" s="29">
        <v>6.5</v>
      </c>
      <c r="D204" s="29">
        <v>94</v>
      </c>
      <c r="E204" s="34">
        <v>35597</v>
      </c>
      <c r="F204" s="30" t="s">
        <v>105</v>
      </c>
      <c r="G204" s="30">
        <v>4.4000000000000004</v>
      </c>
      <c r="H204" s="30">
        <v>63</v>
      </c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</row>
    <row r="205" spans="1:26" x14ac:dyDescent="0.2">
      <c r="A205" s="33">
        <v>34281</v>
      </c>
      <c r="B205" s="29" t="s">
        <v>104</v>
      </c>
      <c r="C205" s="29">
        <v>6.6</v>
      </c>
      <c r="D205" s="29">
        <v>94</v>
      </c>
      <c r="E205" s="34">
        <v>35662</v>
      </c>
      <c r="F205" s="30" t="s">
        <v>103</v>
      </c>
      <c r="G205" s="30">
        <v>6.1</v>
      </c>
      <c r="H205" s="30">
        <v>91</v>
      </c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</row>
    <row r="206" spans="1:26" x14ac:dyDescent="0.2">
      <c r="A206" s="33">
        <v>34281</v>
      </c>
      <c r="B206" s="29" t="s">
        <v>105</v>
      </c>
      <c r="C206" s="29">
        <v>6.7</v>
      </c>
      <c r="D206" s="29">
        <v>97</v>
      </c>
      <c r="E206" s="34">
        <v>35662</v>
      </c>
      <c r="F206" s="30" t="s">
        <v>104</v>
      </c>
      <c r="G206" s="30">
        <v>4.9000000000000004</v>
      </c>
      <c r="H206" s="30">
        <v>70</v>
      </c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</row>
    <row r="207" spans="1:26" x14ac:dyDescent="0.2">
      <c r="A207" s="33">
        <v>34318</v>
      </c>
      <c r="B207" s="29" t="s">
        <v>103</v>
      </c>
      <c r="C207" s="29">
        <v>8.3000000000000007</v>
      </c>
      <c r="D207" s="29">
        <v>109</v>
      </c>
      <c r="E207" s="34">
        <v>35662</v>
      </c>
      <c r="F207" s="30" t="s">
        <v>105</v>
      </c>
      <c r="G207" s="30">
        <v>4.2</v>
      </c>
      <c r="H207" s="30">
        <v>60</v>
      </c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</row>
    <row r="208" spans="1:26" x14ac:dyDescent="0.2">
      <c r="A208" s="33">
        <v>34318</v>
      </c>
      <c r="B208" s="29" t="s">
        <v>104</v>
      </c>
      <c r="C208" s="29">
        <v>7.7</v>
      </c>
      <c r="D208" s="29">
        <v>102</v>
      </c>
      <c r="E208" s="34">
        <v>35723</v>
      </c>
      <c r="F208" s="30" t="s">
        <v>103</v>
      </c>
      <c r="G208" s="30">
        <v>5.5</v>
      </c>
      <c r="H208" s="30">
        <v>83</v>
      </c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</row>
    <row r="209" spans="1:26" x14ac:dyDescent="0.2">
      <c r="A209" s="33">
        <v>34318</v>
      </c>
      <c r="B209" s="29" t="s">
        <v>105</v>
      </c>
      <c r="C209" s="29">
        <v>7.4</v>
      </c>
      <c r="D209" s="29">
        <v>99</v>
      </c>
      <c r="E209" s="34">
        <v>35723</v>
      </c>
      <c r="F209" s="30" t="s">
        <v>104</v>
      </c>
      <c r="G209" s="30">
        <v>5.4</v>
      </c>
      <c r="H209" s="30">
        <v>81</v>
      </c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</row>
    <row r="210" spans="1:26" x14ac:dyDescent="0.2">
      <c r="A210" s="33">
        <v>34339</v>
      </c>
      <c r="B210" s="29" t="s">
        <v>103</v>
      </c>
      <c r="C210" s="29">
        <v>6.7</v>
      </c>
      <c r="D210" s="29">
        <v>84</v>
      </c>
      <c r="E210" s="34">
        <v>35723</v>
      </c>
      <c r="F210" s="30" t="s">
        <v>105</v>
      </c>
      <c r="G210" s="30">
        <v>5.4</v>
      </c>
      <c r="H210" s="30">
        <v>81</v>
      </c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 spans="1:26" x14ac:dyDescent="0.2">
      <c r="A211" s="33">
        <v>34339</v>
      </c>
      <c r="B211" s="29" t="s">
        <v>104</v>
      </c>
      <c r="C211" s="29">
        <v>6.5</v>
      </c>
      <c r="D211" s="29">
        <v>82</v>
      </c>
      <c r="E211" s="34">
        <v>35779</v>
      </c>
      <c r="F211" s="30" t="s">
        <v>103</v>
      </c>
      <c r="G211" s="30">
        <v>5.9</v>
      </c>
      <c r="H211" s="30">
        <v>81</v>
      </c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</row>
    <row r="212" spans="1:26" x14ac:dyDescent="0.2">
      <c r="A212" s="33">
        <v>34339</v>
      </c>
      <c r="B212" s="29" t="s">
        <v>105</v>
      </c>
      <c r="C212" s="29">
        <v>6.4</v>
      </c>
      <c r="D212" s="29">
        <v>81</v>
      </c>
      <c r="E212" s="34">
        <v>35779</v>
      </c>
      <c r="F212" s="30" t="s">
        <v>104</v>
      </c>
      <c r="G212" s="30">
        <v>6.2</v>
      </c>
      <c r="H212" s="30">
        <v>85</v>
      </c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</row>
    <row r="213" spans="1:26" x14ac:dyDescent="0.2">
      <c r="A213" s="33">
        <v>34379</v>
      </c>
      <c r="B213" s="29" t="s">
        <v>103</v>
      </c>
      <c r="C213" s="29">
        <v>7.6</v>
      </c>
      <c r="D213" s="29">
        <v>97</v>
      </c>
      <c r="E213" s="34">
        <v>35779</v>
      </c>
      <c r="F213" s="30" t="s">
        <v>105</v>
      </c>
      <c r="G213" s="30">
        <v>6.3</v>
      </c>
      <c r="H213" s="30">
        <v>86</v>
      </c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</row>
    <row r="214" spans="1:26" x14ac:dyDescent="0.2">
      <c r="A214" s="33">
        <v>34379</v>
      </c>
      <c r="B214" s="29" t="s">
        <v>104</v>
      </c>
      <c r="C214" s="29">
        <v>7.2</v>
      </c>
      <c r="D214" s="29">
        <v>93</v>
      </c>
      <c r="E214" s="34">
        <v>35838</v>
      </c>
      <c r="F214" s="30" t="s">
        <v>103</v>
      </c>
      <c r="G214" s="30">
        <v>7.3</v>
      </c>
      <c r="H214" s="30">
        <v>91</v>
      </c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</row>
    <row r="215" spans="1:26" x14ac:dyDescent="0.2">
      <c r="A215" s="33">
        <v>34379</v>
      </c>
      <c r="B215" s="29" t="s">
        <v>105</v>
      </c>
      <c r="C215" s="29">
        <v>7.1</v>
      </c>
      <c r="D215" s="29">
        <v>91</v>
      </c>
      <c r="E215" s="34">
        <v>35838</v>
      </c>
      <c r="F215" s="30" t="s">
        <v>104</v>
      </c>
      <c r="G215" s="30">
        <v>8.1</v>
      </c>
      <c r="H215" s="30">
        <v>101</v>
      </c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</row>
    <row r="216" spans="1:26" x14ac:dyDescent="0.2">
      <c r="A216" s="33">
        <v>34404</v>
      </c>
      <c r="B216" s="29" t="s">
        <v>103</v>
      </c>
      <c r="C216" s="29">
        <v>7.6</v>
      </c>
      <c r="D216" s="29">
        <v>98</v>
      </c>
      <c r="E216" s="34">
        <v>35838</v>
      </c>
      <c r="F216" s="30" t="s">
        <v>105</v>
      </c>
      <c r="G216" s="30">
        <v>8.3000000000000007</v>
      </c>
      <c r="H216" s="30">
        <v>104</v>
      </c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</row>
    <row r="217" spans="1:26" x14ac:dyDescent="0.2">
      <c r="A217" s="33">
        <v>34404</v>
      </c>
      <c r="B217" s="29" t="s">
        <v>104</v>
      </c>
      <c r="C217" s="29">
        <v>7.5</v>
      </c>
      <c r="D217" s="29">
        <v>97</v>
      </c>
      <c r="E217" s="34">
        <v>35915</v>
      </c>
      <c r="F217" s="30" t="s">
        <v>103</v>
      </c>
      <c r="G217" s="30">
        <v>4.9000000000000004</v>
      </c>
      <c r="H217" s="30">
        <v>71</v>
      </c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</row>
    <row r="218" spans="1:26" x14ac:dyDescent="0.2">
      <c r="A218" s="33">
        <v>34404</v>
      </c>
      <c r="B218" s="29" t="s">
        <v>105</v>
      </c>
      <c r="C218" s="29">
        <v>7.6</v>
      </c>
      <c r="D218" s="29">
        <v>98</v>
      </c>
      <c r="E218" s="34">
        <v>35915</v>
      </c>
      <c r="F218" s="30" t="s">
        <v>104</v>
      </c>
      <c r="G218" s="30">
        <v>5.2</v>
      </c>
      <c r="H218" s="30">
        <v>75</v>
      </c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</row>
    <row r="219" spans="1:26" x14ac:dyDescent="0.2">
      <c r="A219" s="33">
        <v>34435</v>
      </c>
      <c r="B219" s="29" t="s">
        <v>103</v>
      </c>
      <c r="C219" s="29">
        <v>6.6</v>
      </c>
      <c r="D219" s="29">
        <v>91</v>
      </c>
      <c r="E219" s="34">
        <v>35915</v>
      </c>
      <c r="F219" s="30" t="s">
        <v>105</v>
      </c>
      <c r="G219" s="30">
        <v>5.2</v>
      </c>
      <c r="H219" s="30">
        <v>74</v>
      </c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</row>
    <row r="220" spans="1:26" x14ac:dyDescent="0.2">
      <c r="A220" s="33">
        <v>34435</v>
      </c>
      <c r="B220" s="29" t="s">
        <v>104</v>
      </c>
      <c r="C220" s="29">
        <v>6.4</v>
      </c>
      <c r="D220" s="29">
        <v>89</v>
      </c>
      <c r="E220" s="34">
        <v>35957</v>
      </c>
      <c r="F220" s="30" t="s">
        <v>103</v>
      </c>
      <c r="G220" s="30">
        <v>6.7</v>
      </c>
      <c r="H220" s="30">
        <v>99</v>
      </c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</row>
    <row r="221" spans="1:26" x14ac:dyDescent="0.2">
      <c r="A221" s="33">
        <v>34435</v>
      </c>
      <c r="B221" s="29" t="s">
        <v>105</v>
      </c>
      <c r="C221" s="29">
        <v>6.3</v>
      </c>
      <c r="D221" s="29">
        <v>87</v>
      </c>
      <c r="E221" s="34">
        <v>35957</v>
      </c>
      <c r="F221" s="30" t="s">
        <v>104</v>
      </c>
      <c r="G221" s="30">
        <v>6.6</v>
      </c>
      <c r="H221" s="30">
        <v>98</v>
      </c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</row>
    <row r="222" spans="1:26" x14ac:dyDescent="0.2">
      <c r="A222" s="33">
        <v>34458</v>
      </c>
      <c r="B222" s="29" t="s">
        <v>103</v>
      </c>
      <c r="C222" s="29">
        <v>4.7</v>
      </c>
      <c r="D222" s="29">
        <v>66</v>
      </c>
      <c r="E222" s="34">
        <v>35957</v>
      </c>
      <c r="F222" s="30" t="s">
        <v>105</v>
      </c>
      <c r="G222" s="30">
        <v>6.7</v>
      </c>
      <c r="H222" s="30">
        <v>101</v>
      </c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</row>
    <row r="223" spans="1:26" x14ac:dyDescent="0.2">
      <c r="A223" s="33">
        <v>34458</v>
      </c>
      <c r="B223" s="29" t="s">
        <v>104</v>
      </c>
      <c r="C223" s="29">
        <v>4.8</v>
      </c>
      <c r="D223" s="29">
        <v>68</v>
      </c>
      <c r="E223" s="34">
        <v>36038</v>
      </c>
      <c r="F223" s="30" t="s">
        <v>103</v>
      </c>
      <c r="G223" s="30">
        <v>7.6</v>
      </c>
      <c r="H223" s="30">
        <v>114</v>
      </c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</row>
    <row r="224" spans="1:26" x14ac:dyDescent="0.2">
      <c r="A224" s="33">
        <v>34458</v>
      </c>
      <c r="B224" s="29" t="s">
        <v>105</v>
      </c>
      <c r="C224" s="29">
        <v>4.9000000000000004</v>
      </c>
      <c r="D224" s="29">
        <v>70</v>
      </c>
      <c r="E224" s="34">
        <v>36038</v>
      </c>
      <c r="F224" s="30" t="s">
        <v>104</v>
      </c>
      <c r="G224" s="30">
        <v>4.8</v>
      </c>
      <c r="H224" s="30">
        <v>69</v>
      </c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</row>
    <row r="225" spans="1:26" x14ac:dyDescent="0.2">
      <c r="A225" s="33">
        <v>34488</v>
      </c>
      <c r="B225" s="29" t="s">
        <v>103</v>
      </c>
      <c r="C225" s="29">
        <v>5.9</v>
      </c>
      <c r="D225" s="29">
        <v>87</v>
      </c>
      <c r="E225" s="34">
        <v>36038</v>
      </c>
      <c r="F225" s="30" t="s">
        <v>105</v>
      </c>
      <c r="G225" s="30">
        <v>3.3</v>
      </c>
      <c r="H225" s="30">
        <v>47</v>
      </c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</row>
    <row r="226" spans="1:26" x14ac:dyDescent="0.2">
      <c r="A226" s="33">
        <v>34488</v>
      </c>
      <c r="B226" s="29" t="s">
        <v>104</v>
      </c>
      <c r="C226" s="29">
        <v>5.3</v>
      </c>
      <c r="D226" s="29">
        <v>78</v>
      </c>
      <c r="E226" s="34">
        <v>36087</v>
      </c>
      <c r="F226" s="30" t="s">
        <v>103</v>
      </c>
      <c r="G226" s="30">
        <v>4.5</v>
      </c>
      <c r="H226" s="30">
        <v>98</v>
      </c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</row>
    <row r="227" spans="1:26" x14ac:dyDescent="0.2">
      <c r="A227" s="33">
        <v>34488</v>
      </c>
      <c r="B227" s="29" t="s">
        <v>105</v>
      </c>
      <c r="C227" s="29">
        <v>4.7</v>
      </c>
      <c r="D227" s="29">
        <v>69</v>
      </c>
      <c r="E227" s="34">
        <v>36087</v>
      </c>
      <c r="F227" s="30" t="s">
        <v>104</v>
      </c>
      <c r="G227" s="30">
        <v>4.5</v>
      </c>
      <c r="H227" s="30">
        <v>98</v>
      </c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</row>
    <row r="228" spans="1:26" x14ac:dyDescent="0.2">
      <c r="A228" s="33">
        <v>34526</v>
      </c>
      <c r="B228" s="29" t="s">
        <v>103</v>
      </c>
      <c r="C228" s="29">
        <v>4.8</v>
      </c>
      <c r="D228" s="29">
        <v>71</v>
      </c>
      <c r="E228" s="34">
        <v>36087</v>
      </c>
      <c r="F228" s="30" t="s">
        <v>105</v>
      </c>
      <c r="G228" s="30">
        <v>4.5</v>
      </c>
      <c r="H228" s="30">
        <v>96</v>
      </c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</row>
    <row r="229" spans="1:26" x14ac:dyDescent="0.2">
      <c r="A229" s="33">
        <v>34526</v>
      </c>
      <c r="B229" s="29" t="s">
        <v>104</v>
      </c>
      <c r="C229" s="29">
        <v>3.3</v>
      </c>
      <c r="D229" s="29">
        <v>48</v>
      </c>
      <c r="E229" s="34">
        <v>36140</v>
      </c>
      <c r="F229" s="30" t="s">
        <v>103</v>
      </c>
      <c r="G229" s="30">
        <v>4.3</v>
      </c>
      <c r="H229" s="30">
        <v>83</v>
      </c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</row>
    <row r="230" spans="1:26" x14ac:dyDescent="0.2">
      <c r="A230" s="33">
        <v>34526</v>
      </c>
      <c r="B230" s="29" t="s">
        <v>105</v>
      </c>
      <c r="C230" s="29">
        <v>2.4</v>
      </c>
      <c r="D230" s="29">
        <v>34</v>
      </c>
      <c r="E230" s="34">
        <v>36140</v>
      </c>
      <c r="F230" s="30" t="s">
        <v>104</v>
      </c>
      <c r="G230" s="30">
        <v>4.3</v>
      </c>
      <c r="H230" s="30">
        <v>83</v>
      </c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</row>
    <row r="231" spans="1:26" x14ac:dyDescent="0.2">
      <c r="A231" s="33">
        <v>34551</v>
      </c>
      <c r="B231" s="29" t="s">
        <v>103</v>
      </c>
      <c r="C231" s="29">
        <v>6.3</v>
      </c>
      <c r="D231" s="29">
        <v>90</v>
      </c>
      <c r="E231" s="34">
        <v>36140</v>
      </c>
      <c r="F231" s="30" t="s">
        <v>105</v>
      </c>
      <c r="G231" s="30">
        <v>4.7</v>
      </c>
      <c r="H231" s="30">
        <v>90</v>
      </c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</row>
    <row r="232" spans="1:26" x14ac:dyDescent="0.2">
      <c r="A232" s="33">
        <v>34551</v>
      </c>
      <c r="B232" s="29" t="s">
        <v>104</v>
      </c>
      <c r="C232" s="29">
        <v>4.5999999999999996</v>
      </c>
      <c r="D232" s="29">
        <v>68</v>
      </c>
      <c r="E232" s="34">
        <v>36201</v>
      </c>
      <c r="F232" s="30" t="s">
        <v>103</v>
      </c>
      <c r="G232" s="30">
        <v>7.8</v>
      </c>
      <c r="H232" s="30">
        <v>100</v>
      </c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</row>
    <row r="233" spans="1:26" x14ac:dyDescent="0.2">
      <c r="A233" s="33">
        <v>34551</v>
      </c>
      <c r="B233" s="29" t="s">
        <v>105</v>
      </c>
      <c r="C233" s="29">
        <v>3.6</v>
      </c>
      <c r="D233" s="29">
        <v>52</v>
      </c>
      <c r="E233" s="34">
        <v>36201</v>
      </c>
      <c r="F233" s="30" t="s">
        <v>104</v>
      </c>
      <c r="G233" s="30">
        <v>8.4</v>
      </c>
      <c r="H233" s="30">
        <v>107</v>
      </c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</row>
    <row r="234" spans="1:26" x14ac:dyDescent="0.2">
      <c r="A234" s="33">
        <v>34592</v>
      </c>
      <c r="B234" s="29" t="s">
        <v>103</v>
      </c>
      <c r="C234" s="29">
        <v>7.3</v>
      </c>
      <c r="D234" s="29">
        <v>109</v>
      </c>
      <c r="E234" s="34">
        <v>36201</v>
      </c>
      <c r="F234" s="30" t="s">
        <v>105</v>
      </c>
      <c r="G234" s="30">
        <v>8.3000000000000007</v>
      </c>
      <c r="H234" s="30">
        <v>105</v>
      </c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</row>
    <row r="235" spans="1:26" x14ac:dyDescent="0.2">
      <c r="A235" s="33">
        <v>34592</v>
      </c>
      <c r="B235" s="29" t="s">
        <v>104</v>
      </c>
      <c r="C235" s="29">
        <v>6</v>
      </c>
      <c r="D235" s="29">
        <v>90</v>
      </c>
      <c r="E235" s="34">
        <v>36271</v>
      </c>
      <c r="F235" s="30" t="s">
        <v>103</v>
      </c>
      <c r="G235" s="30">
        <v>5.4</v>
      </c>
      <c r="H235" s="30">
        <v>78</v>
      </c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</row>
    <row r="236" spans="1:26" x14ac:dyDescent="0.2">
      <c r="A236" s="33">
        <v>34592</v>
      </c>
      <c r="B236" s="29" t="s">
        <v>105</v>
      </c>
      <c r="C236" s="29">
        <v>6.4</v>
      </c>
      <c r="D236" s="29">
        <v>96</v>
      </c>
      <c r="E236" s="34">
        <v>36271</v>
      </c>
      <c r="F236" s="30" t="s">
        <v>104</v>
      </c>
      <c r="G236" s="30">
        <v>5.8</v>
      </c>
      <c r="H236" s="30">
        <v>83</v>
      </c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</row>
    <row r="237" spans="1:26" x14ac:dyDescent="0.2">
      <c r="A237" s="33">
        <v>34612</v>
      </c>
      <c r="B237" s="29" t="s">
        <v>103</v>
      </c>
      <c r="C237" s="29">
        <v>7.6</v>
      </c>
      <c r="D237" s="29">
        <v>115</v>
      </c>
      <c r="E237" s="34">
        <v>36271</v>
      </c>
      <c r="F237" s="30" t="s">
        <v>105</v>
      </c>
      <c r="G237" s="30">
        <v>5.7</v>
      </c>
      <c r="H237" s="30">
        <v>82</v>
      </c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</row>
    <row r="238" spans="1:26" x14ac:dyDescent="0.2">
      <c r="A238" s="33">
        <v>34612</v>
      </c>
      <c r="B238" s="29" t="s">
        <v>104</v>
      </c>
      <c r="C238" s="29">
        <v>7.4</v>
      </c>
      <c r="D238" s="29">
        <v>113</v>
      </c>
      <c r="E238" s="34">
        <v>36293</v>
      </c>
      <c r="F238" s="30" t="s">
        <v>103</v>
      </c>
      <c r="G238" s="30">
        <v>5.7</v>
      </c>
      <c r="H238" s="30">
        <v>83</v>
      </c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</row>
    <row r="239" spans="1:26" x14ac:dyDescent="0.2">
      <c r="A239" s="33">
        <v>34612</v>
      </c>
      <c r="B239" s="29" t="s">
        <v>105</v>
      </c>
      <c r="C239" s="29">
        <v>7.5</v>
      </c>
      <c r="D239" s="29">
        <v>114</v>
      </c>
      <c r="E239" s="34">
        <v>36293</v>
      </c>
      <c r="F239" s="30" t="s">
        <v>104</v>
      </c>
      <c r="G239" s="30">
        <v>6</v>
      </c>
      <c r="H239" s="30">
        <v>86</v>
      </c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</row>
    <row r="240" spans="1:26" x14ac:dyDescent="0.2">
      <c r="A240" s="33">
        <v>34642</v>
      </c>
      <c r="B240" s="29" t="s">
        <v>103</v>
      </c>
      <c r="C240" s="29">
        <v>5.9</v>
      </c>
      <c r="D240" s="29">
        <v>86</v>
      </c>
      <c r="E240" s="34">
        <v>36293</v>
      </c>
      <c r="F240" s="30" t="s">
        <v>105</v>
      </c>
      <c r="G240" s="30">
        <v>5.9</v>
      </c>
      <c r="H240" s="30">
        <v>85</v>
      </c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</row>
    <row r="241" spans="1:26" x14ac:dyDescent="0.2">
      <c r="A241" s="33">
        <v>34642</v>
      </c>
      <c r="B241" s="29" t="s">
        <v>104</v>
      </c>
      <c r="C241" s="29">
        <v>6</v>
      </c>
      <c r="D241" s="29">
        <v>86</v>
      </c>
      <c r="E241" s="34">
        <v>36325</v>
      </c>
      <c r="F241" s="30" t="s">
        <v>103</v>
      </c>
      <c r="G241" s="30">
        <v>6.6</v>
      </c>
      <c r="H241" s="30">
        <v>98</v>
      </c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</row>
    <row r="242" spans="1:26" x14ac:dyDescent="0.2">
      <c r="A242" s="33">
        <v>34642</v>
      </c>
      <c r="B242" s="29" t="s">
        <v>105</v>
      </c>
      <c r="C242" s="29">
        <v>6</v>
      </c>
      <c r="D242" s="29">
        <v>87</v>
      </c>
      <c r="E242" s="34">
        <v>36325</v>
      </c>
      <c r="F242" s="30" t="s">
        <v>104</v>
      </c>
      <c r="G242" s="30">
        <v>4.9000000000000004</v>
      </c>
      <c r="H242" s="30">
        <v>73</v>
      </c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</row>
    <row r="243" spans="1:26" x14ac:dyDescent="0.2">
      <c r="A243" s="33">
        <v>34670</v>
      </c>
      <c r="B243" s="29" t="s">
        <v>103</v>
      </c>
      <c r="C243" s="29">
        <v>6.4</v>
      </c>
      <c r="D243" s="29">
        <v>90</v>
      </c>
      <c r="E243" s="34">
        <v>36325</v>
      </c>
      <c r="F243" s="30" t="s">
        <v>105</v>
      </c>
      <c r="G243" s="30">
        <v>4.9000000000000004</v>
      </c>
      <c r="H243" s="30">
        <v>73</v>
      </c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</row>
    <row r="244" spans="1:26" x14ac:dyDescent="0.2">
      <c r="A244" s="33">
        <v>34670</v>
      </c>
      <c r="B244" s="29" t="s">
        <v>104</v>
      </c>
      <c r="C244" s="29">
        <v>6.3</v>
      </c>
      <c r="D244" s="29">
        <v>89</v>
      </c>
      <c r="E244" s="34">
        <v>36363</v>
      </c>
      <c r="F244" s="30" t="s">
        <v>103</v>
      </c>
      <c r="G244" s="30">
        <v>5.5</v>
      </c>
      <c r="H244" s="30">
        <v>81</v>
      </c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</row>
    <row r="245" spans="1:26" x14ac:dyDescent="0.2">
      <c r="A245" s="33">
        <v>34670</v>
      </c>
      <c r="B245" s="29" t="s">
        <v>105</v>
      </c>
      <c r="C245" s="29">
        <v>6.5</v>
      </c>
      <c r="D245" s="29">
        <v>92</v>
      </c>
      <c r="E245" s="34">
        <v>36363</v>
      </c>
      <c r="F245" s="30" t="s">
        <v>104</v>
      </c>
      <c r="G245" s="30">
        <v>3.6</v>
      </c>
      <c r="H245" s="30">
        <v>52</v>
      </c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</row>
    <row r="246" spans="1:26" x14ac:dyDescent="0.2">
      <c r="A246" s="33">
        <v>34704</v>
      </c>
      <c r="B246" s="29" t="s">
        <v>103</v>
      </c>
      <c r="C246" s="29">
        <v>6.7</v>
      </c>
      <c r="D246" s="29">
        <v>88</v>
      </c>
      <c r="E246" s="34">
        <v>36363</v>
      </c>
      <c r="F246" s="30" t="s">
        <v>105</v>
      </c>
      <c r="G246" s="30">
        <v>3.6</v>
      </c>
      <c r="H246" s="30">
        <v>52</v>
      </c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</row>
    <row r="247" spans="1:26" x14ac:dyDescent="0.2">
      <c r="A247" s="33">
        <v>34704</v>
      </c>
      <c r="B247" s="29" t="s">
        <v>104</v>
      </c>
      <c r="C247" s="29">
        <v>6.6</v>
      </c>
      <c r="D247" s="29">
        <v>86</v>
      </c>
      <c r="E247" s="34">
        <v>36402</v>
      </c>
      <c r="F247" s="30" t="s">
        <v>103</v>
      </c>
      <c r="G247" s="30">
        <v>4.7</v>
      </c>
      <c r="H247" s="30">
        <v>67</v>
      </c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</row>
    <row r="248" spans="1:26" x14ac:dyDescent="0.2">
      <c r="A248" s="33">
        <v>34704</v>
      </c>
      <c r="B248" s="29" t="s">
        <v>105</v>
      </c>
      <c r="C248" s="29">
        <v>6.7</v>
      </c>
      <c r="D248" s="29">
        <v>88</v>
      </c>
      <c r="E248" s="34">
        <v>36402</v>
      </c>
      <c r="F248" s="30" t="s">
        <v>104</v>
      </c>
      <c r="G248" s="30">
        <v>4.4000000000000004</v>
      </c>
      <c r="H248" s="30">
        <v>63</v>
      </c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</row>
    <row r="249" spans="1:26" x14ac:dyDescent="0.2">
      <c r="A249" s="33">
        <v>34739</v>
      </c>
      <c r="B249" s="29" t="s">
        <v>103</v>
      </c>
      <c r="C249" s="29">
        <v>8.1999999999999993</v>
      </c>
      <c r="D249" s="29">
        <v>101</v>
      </c>
      <c r="E249" s="34">
        <v>36402</v>
      </c>
      <c r="F249" s="30" t="s">
        <v>105</v>
      </c>
      <c r="G249" s="30">
        <v>4.3</v>
      </c>
      <c r="H249" s="30">
        <v>62</v>
      </c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</row>
    <row r="250" spans="1:26" x14ac:dyDescent="0.2">
      <c r="A250" s="33">
        <v>34739</v>
      </c>
      <c r="B250" s="29" t="s">
        <v>104</v>
      </c>
      <c r="C250" s="29">
        <v>8.1</v>
      </c>
      <c r="D250" s="29">
        <v>100</v>
      </c>
      <c r="E250" s="34">
        <v>36416</v>
      </c>
      <c r="F250" s="30" t="s">
        <v>103</v>
      </c>
      <c r="G250" s="30">
        <v>4.7</v>
      </c>
      <c r="H250" s="30">
        <v>70</v>
      </c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</row>
    <row r="251" spans="1:26" x14ac:dyDescent="0.2">
      <c r="A251" s="33">
        <v>34739</v>
      </c>
      <c r="B251" s="29" t="s">
        <v>105</v>
      </c>
      <c r="C251" s="29">
        <v>7.5</v>
      </c>
      <c r="D251" s="29">
        <v>93</v>
      </c>
      <c r="E251" s="34">
        <v>36416</v>
      </c>
      <c r="F251" s="30" t="s">
        <v>104</v>
      </c>
      <c r="G251" s="30">
        <v>3.7</v>
      </c>
      <c r="H251" s="30">
        <v>54</v>
      </c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</row>
    <row r="252" spans="1:26" x14ac:dyDescent="0.2">
      <c r="A252" s="33">
        <v>34766</v>
      </c>
      <c r="B252" s="29" t="s">
        <v>103</v>
      </c>
      <c r="C252" s="29">
        <v>7.7</v>
      </c>
      <c r="D252" s="29">
        <v>94</v>
      </c>
      <c r="E252" s="34">
        <v>36416</v>
      </c>
      <c r="F252" s="30" t="s">
        <v>105</v>
      </c>
      <c r="G252" s="30">
        <v>3.5</v>
      </c>
      <c r="H252" s="30">
        <v>50</v>
      </c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</row>
    <row r="253" spans="1:26" x14ac:dyDescent="0.2">
      <c r="A253" s="33">
        <v>34766</v>
      </c>
      <c r="B253" s="29" t="s">
        <v>104</v>
      </c>
      <c r="C253" s="29">
        <v>7.8</v>
      </c>
      <c r="D253" s="29">
        <v>95</v>
      </c>
      <c r="E253" s="34">
        <v>36455</v>
      </c>
      <c r="F253" s="30" t="s">
        <v>103</v>
      </c>
      <c r="G253" s="30">
        <v>5.8</v>
      </c>
      <c r="H253" s="30">
        <v>86</v>
      </c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</row>
    <row r="254" spans="1:26" x14ac:dyDescent="0.2">
      <c r="A254" s="33">
        <v>34766</v>
      </c>
      <c r="B254" s="29" t="s">
        <v>105</v>
      </c>
      <c r="C254" s="29">
        <v>8.1</v>
      </c>
      <c r="D254" s="29">
        <v>98</v>
      </c>
      <c r="E254" s="34">
        <v>36455</v>
      </c>
      <c r="F254" s="30" t="s">
        <v>104</v>
      </c>
      <c r="G254" s="30">
        <v>6.2</v>
      </c>
      <c r="H254" s="30">
        <v>93</v>
      </c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</row>
    <row r="255" spans="1:26" x14ac:dyDescent="0.2">
      <c r="A255" s="33">
        <v>34795</v>
      </c>
      <c r="B255" s="29" t="s">
        <v>103</v>
      </c>
      <c r="C255" s="29">
        <v>8</v>
      </c>
      <c r="D255" s="29">
        <v>101</v>
      </c>
      <c r="E255" s="34">
        <v>36455</v>
      </c>
      <c r="F255" s="30" t="s">
        <v>105</v>
      </c>
      <c r="G255" s="30">
        <v>6.3</v>
      </c>
      <c r="H255" s="30">
        <v>94</v>
      </c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</row>
    <row r="256" spans="1:26" x14ac:dyDescent="0.2">
      <c r="A256" s="33">
        <v>34795</v>
      </c>
      <c r="B256" s="29" t="s">
        <v>104</v>
      </c>
      <c r="C256" s="29">
        <v>7.8</v>
      </c>
      <c r="D256" s="29">
        <v>99</v>
      </c>
      <c r="E256" s="34">
        <v>36486</v>
      </c>
      <c r="F256" s="30" t="s">
        <v>103</v>
      </c>
      <c r="G256" s="30">
        <v>5.9</v>
      </c>
      <c r="H256" s="30">
        <v>83</v>
      </c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</row>
    <row r="257" spans="1:26" x14ac:dyDescent="0.2">
      <c r="A257" s="33">
        <v>34795</v>
      </c>
      <c r="B257" s="29" t="s">
        <v>105</v>
      </c>
      <c r="C257" s="29">
        <v>8</v>
      </c>
      <c r="D257" s="29">
        <v>102</v>
      </c>
      <c r="E257" s="34">
        <v>36486</v>
      </c>
      <c r="F257" s="30" t="s">
        <v>104</v>
      </c>
      <c r="G257" s="30">
        <v>6.7</v>
      </c>
      <c r="H257" s="30">
        <v>94</v>
      </c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</row>
    <row r="258" spans="1:26" x14ac:dyDescent="0.2">
      <c r="A258" s="33">
        <v>34822</v>
      </c>
      <c r="B258" s="29" t="s">
        <v>103</v>
      </c>
      <c r="C258" s="29">
        <v>8.6999999999999993</v>
      </c>
      <c r="D258" s="29">
        <v>124</v>
      </c>
      <c r="E258" s="34">
        <v>36486</v>
      </c>
      <c r="F258" s="30" t="s">
        <v>105</v>
      </c>
      <c r="G258" s="30">
        <v>6.8</v>
      </c>
      <c r="H258" s="30">
        <v>96</v>
      </c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</row>
    <row r="259" spans="1:26" x14ac:dyDescent="0.2">
      <c r="A259" s="33">
        <v>34822</v>
      </c>
      <c r="B259" s="29" t="s">
        <v>104</v>
      </c>
      <c r="C259" s="29">
        <v>8.3000000000000007</v>
      </c>
      <c r="D259" s="29">
        <v>118</v>
      </c>
      <c r="E259" s="34">
        <v>36509</v>
      </c>
      <c r="F259" s="30" t="s">
        <v>103</v>
      </c>
      <c r="G259" s="30">
        <v>6.9</v>
      </c>
      <c r="H259" s="30">
        <v>92</v>
      </c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</row>
    <row r="260" spans="1:26" x14ac:dyDescent="0.2">
      <c r="A260" s="33">
        <v>34822</v>
      </c>
      <c r="B260" s="29" t="s">
        <v>105</v>
      </c>
      <c r="C260" s="29">
        <v>7.8</v>
      </c>
      <c r="D260" s="29">
        <v>110</v>
      </c>
      <c r="E260" s="34">
        <v>36509</v>
      </c>
      <c r="F260" s="30" t="s">
        <v>104</v>
      </c>
      <c r="G260" s="30">
        <v>7</v>
      </c>
      <c r="H260" s="30">
        <v>93</v>
      </c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</row>
    <row r="261" spans="1:26" x14ac:dyDescent="0.2">
      <c r="A261" s="33">
        <v>34858</v>
      </c>
      <c r="B261" s="29" t="s">
        <v>103</v>
      </c>
      <c r="C261" s="29">
        <v>5.6</v>
      </c>
      <c r="D261" s="29">
        <v>85</v>
      </c>
      <c r="E261" s="34">
        <v>36509</v>
      </c>
      <c r="F261" s="30" t="s">
        <v>105</v>
      </c>
      <c r="G261" s="30">
        <v>7.2</v>
      </c>
      <c r="H261" s="30">
        <v>96</v>
      </c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</row>
    <row r="262" spans="1:26" x14ac:dyDescent="0.2">
      <c r="A262" s="33">
        <v>34858</v>
      </c>
      <c r="B262" s="29" t="s">
        <v>104</v>
      </c>
      <c r="C262" s="29">
        <v>5.8</v>
      </c>
      <c r="D262" s="29">
        <v>89</v>
      </c>
      <c r="E262" s="34">
        <v>36545</v>
      </c>
      <c r="F262" s="30" t="s">
        <v>103</v>
      </c>
      <c r="G262" s="30">
        <v>6.8</v>
      </c>
      <c r="H262" s="30">
        <v>88</v>
      </c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</row>
    <row r="263" spans="1:26" x14ac:dyDescent="0.2">
      <c r="A263" s="33">
        <v>34858</v>
      </c>
      <c r="B263" s="29" t="s">
        <v>105</v>
      </c>
      <c r="C263" s="29">
        <v>5.5</v>
      </c>
      <c r="D263" s="29">
        <v>84</v>
      </c>
      <c r="E263" s="34">
        <v>36545</v>
      </c>
      <c r="F263" s="30" t="s">
        <v>104</v>
      </c>
      <c r="G263" s="30">
        <v>7.2</v>
      </c>
      <c r="H263" s="30">
        <v>93</v>
      </c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</row>
    <row r="264" spans="1:26" x14ac:dyDescent="0.2">
      <c r="A264" s="33">
        <v>34885</v>
      </c>
      <c r="B264" s="29" t="s">
        <v>103</v>
      </c>
      <c r="C264" s="29">
        <v>4.9000000000000004</v>
      </c>
      <c r="D264" s="29">
        <v>71</v>
      </c>
      <c r="E264" s="34">
        <v>36545</v>
      </c>
      <c r="F264" s="30" t="s">
        <v>105</v>
      </c>
      <c r="G264" s="30">
        <v>7.3</v>
      </c>
      <c r="H264" s="30">
        <v>94</v>
      </c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</row>
    <row r="265" spans="1:26" x14ac:dyDescent="0.2">
      <c r="A265" s="33">
        <v>34885</v>
      </c>
      <c r="B265" s="29" t="s">
        <v>104</v>
      </c>
      <c r="C265" s="29">
        <v>4.4000000000000004</v>
      </c>
      <c r="D265" s="29">
        <v>62</v>
      </c>
      <c r="E265" s="34">
        <v>36579</v>
      </c>
      <c r="F265" s="30" t="s">
        <v>103</v>
      </c>
      <c r="G265" s="30">
        <v>6.7</v>
      </c>
      <c r="H265" s="30">
        <v>82</v>
      </c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</row>
    <row r="266" spans="1:26" x14ac:dyDescent="0.2">
      <c r="A266" s="33">
        <v>34885</v>
      </c>
      <c r="B266" s="29" t="s">
        <v>105</v>
      </c>
      <c r="C266" s="29">
        <v>5.0999999999999996</v>
      </c>
      <c r="D266" s="29">
        <v>70</v>
      </c>
      <c r="E266" s="34">
        <v>36579</v>
      </c>
      <c r="F266" s="30" t="s">
        <v>104</v>
      </c>
      <c r="G266" s="30">
        <v>7.5</v>
      </c>
      <c r="H266" s="30">
        <v>92</v>
      </c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</row>
    <row r="267" spans="1:26" x14ac:dyDescent="0.2">
      <c r="A267" s="33">
        <v>34918</v>
      </c>
      <c r="B267" s="29" t="s">
        <v>103</v>
      </c>
      <c r="C267" s="29">
        <v>6.8</v>
      </c>
      <c r="D267" s="29">
        <v>98</v>
      </c>
      <c r="E267" s="34">
        <v>36579</v>
      </c>
      <c r="F267" s="30" t="s">
        <v>105</v>
      </c>
      <c r="G267" s="30">
        <v>7.6</v>
      </c>
      <c r="H267" s="30">
        <v>92</v>
      </c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</row>
    <row r="268" spans="1:26" x14ac:dyDescent="0.2">
      <c r="A268" s="33">
        <v>34918</v>
      </c>
      <c r="B268" s="29" t="s">
        <v>104</v>
      </c>
      <c r="C268" s="29">
        <v>6</v>
      </c>
      <c r="D268" s="29">
        <v>87</v>
      </c>
      <c r="E268" s="34">
        <v>36594</v>
      </c>
      <c r="F268" s="30" t="s">
        <v>103</v>
      </c>
      <c r="G268" s="30">
        <v>7.5</v>
      </c>
      <c r="H268" s="30">
        <v>91</v>
      </c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</row>
    <row r="269" spans="1:26" x14ac:dyDescent="0.2">
      <c r="A269" s="33">
        <v>34918</v>
      </c>
      <c r="B269" s="29" t="s">
        <v>105</v>
      </c>
      <c r="C269" s="29">
        <v>4.3</v>
      </c>
      <c r="D269" s="29">
        <v>60</v>
      </c>
      <c r="E269" s="34">
        <v>36594</v>
      </c>
      <c r="F269" s="30" t="s">
        <v>104</v>
      </c>
      <c r="G269" s="30">
        <v>7.9</v>
      </c>
      <c r="H269" s="30">
        <v>96</v>
      </c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</row>
    <row r="270" spans="1:26" x14ac:dyDescent="0.2">
      <c r="A270" s="33">
        <v>34949</v>
      </c>
      <c r="B270" s="29" t="s">
        <v>103</v>
      </c>
      <c r="C270" s="29">
        <v>5.9</v>
      </c>
      <c r="D270" s="29">
        <v>88</v>
      </c>
      <c r="E270" s="34">
        <v>36594</v>
      </c>
      <c r="F270" s="30" t="s">
        <v>105</v>
      </c>
      <c r="G270" s="30">
        <v>8</v>
      </c>
      <c r="H270" s="30">
        <v>97</v>
      </c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</row>
    <row r="271" spans="1:26" x14ac:dyDescent="0.2">
      <c r="A271" s="33">
        <v>34949</v>
      </c>
      <c r="B271" s="29" t="s">
        <v>104</v>
      </c>
      <c r="C271" s="29">
        <v>5.9</v>
      </c>
      <c r="D271" s="29">
        <v>88</v>
      </c>
      <c r="E271" s="34">
        <v>36636</v>
      </c>
      <c r="F271" s="30" t="s">
        <v>103</v>
      </c>
      <c r="G271" s="30">
        <v>5.9</v>
      </c>
      <c r="H271" s="30">
        <v>82</v>
      </c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</row>
    <row r="272" spans="1:26" x14ac:dyDescent="0.2">
      <c r="A272" s="33">
        <v>34949</v>
      </c>
      <c r="B272" s="29" t="s">
        <v>105</v>
      </c>
      <c r="C272" s="29">
        <v>4.5</v>
      </c>
      <c r="D272" s="29">
        <v>66</v>
      </c>
      <c r="E272" s="34">
        <v>36636</v>
      </c>
      <c r="F272" s="30" t="s">
        <v>104</v>
      </c>
      <c r="G272" s="30">
        <v>7.1</v>
      </c>
      <c r="H272" s="30">
        <v>99</v>
      </c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</row>
    <row r="273" spans="1:26" x14ac:dyDescent="0.2">
      <c r="A273" s="33">
        <v>34976</v>
      </c>
      <c r="B273" s="29" t="s">
        <v>103</v>
      </c>
      <c r="C273" s="29">
        <v>5.9</v>
      </c>
      <c r="D273" s="29">
        <v>88</v>
      </c>
      <c r="E273" s="34">
        <v>36636</v>
      </c>
      <c r="F273" s="30" t="s">
        <v>105</v>
      </c>
      <c r="G273" s="30">
        <v>7.1</v>
      </c>
      <c r="H273" s="30">
        <v>99</v>
      </c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</row>
    <row r="274" spans="1:26" x14ac:dyDescent="0.2">
      <c r="A274" s="33">
        <v>34976</v>
      </c>
      <c r="B274" s="29" t="s">
        <v>104</v>
      </c>
      <c r="C274" s="29">
        <v>5.7</v>
      </c>
      <c r="D274" s="29">
        <v>85</v>
      </c>
      <c r="E274" s="34">
        <v>36670</v>
      </c>
      <c r="F274" s="30" t="s">
        <v>103</v>
      </c>
      <c r="G274" s="30">
        <v>4.9000000000000004</v>
      </c>
      <c r="H274" s="30">
        <v>72</v>
      </c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</row>
    <row r="275" spans="1:26" x14ac:dyDescent="0.2">
      <c r="A275" s="33">
        <v>34976</v>
      </c>
      <c r="B275" s="29" t="s">
        <v>105</v>
      </c>
      <c r="C275" s="29">
        <v>5.7</v>
      </c>
      <c r="D275" s="29">
        <v>85</v>
      </c>
      <c r="E275" s="34">
        <v>36670</v>
      </c>
      <c r="F275" s="30" t="s">
        <v>104</v>
      </c>
      <c r="G275" s="30">
        <v>4.9000000000000004</v>
      </c>
      <c r="H275" s="30">
        <v>73</v>
      </c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</row>
    <row r="276" spans="1:26" x14ac:dyDescent="0.2">
      <c r="A276" s="33">
        <v>35006</v>
      </c>
      <c r="B276" s="29" t="s">
        <v>103</v>
      </c>
      <c r="C276" s="29">
        <v>6.6</v>
      </c>
      <c r="D276" s="29">
        <v>96</v>
      </c>
      <c r="E276" s="34">
        <v>36670</v>
      </c>
      <c r="F276" s="30" t="s">
        <v>105</v>
      </c>
      <c r="G276" s="30">
        <v>4.9000000000000004</v>
      </c>
      <c r="H276" s="30">
        <v>73</v>
      </c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</row>
    <row r="277" spans="1:26" x14ac:dyDescent="0.2">
      <c r="A277" s="33">
        <v>35006</v>
      </c>
      <c r="B277" s="29" t="s">
        <v>104</v>
      </c>
      <c r="C277" s="29">
        <v>6.8</v>
      </c>
      <c r="D277" s="29">
        <v>100</v>
      </c>
      <c r="E277" s="34">
        <v>36699</v>
      </c>
      <c r="F277" s="30" t="s">
        <v>103</v>
      </c>
      <c r="G277" s="30">
        <v>6.5</v>
      </c>
      <c r="H277" s="30">
        <v>95</v>
      </c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</row>
    <row r="278" spans="1:26" x14ac:dyDescent="0.2">
      <c r="A278" s="33">
        <v>35006</v>
      </c>
      <c r="B278" s="29" t="s">
        <v>105</v>
      </c>
      <c r="C278" s="29">
        <v>6.9</v>
      </c>
      <c r="D278" s="29">
        <v>101</v>
      </c>
      <c r="E278" s="34">
        <v>36699</v>
      </c>
      <c r="F278" s="30" t="s">
        <v>104</v>
      </c>
      <c r="G278" s="30">
        <v>5.4</v>
      </c>
      <c r="H278" s="30">
        <v>78</v>
      </c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</row>
    <row r="279" spans="1:26" x14ac:dyDescent="0.2">
      <c r="A279" s="33">
        <v>35037</v>
      </c>
      <c r="B279" s="29" t="s">
        <v>103</v>
      </c>
      <c r="C279" s="29">
        <v>6.3</v>
      </c>
      <c r="D279" s="29">
        <v>87</v>
      </c>
      <c r="E279" s="34">
        <v>36699</v>
      </c>
      <c r="F279" s="30" t="s">
        <v>105</v>
      </c>
      <c r="G279" s="30">
        <v>4.3</v>
      </c>
      <c r="H279" s="30">
        <v>62</v>
      </c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</row>
    <row r="280" spans="1:26" x14ac:dyDescent="0.2">
      <c r="A280" s="33">
        <v>35037</v>
      </c>
      <c r="B280" s="29" t="s">
        <v>104</v>
      </c>
      <c r="C280" s="29">
        <v>5.8</v>
      </c>
      <c r="D280" s="29">
        <v>80</v>
      </c>
      <c r="E280" s="34">
        <v>36733</v>
      </c>
      <c r="F280" s="30" t="s">
        <v>103</v>
      </c>
      <c r="G280" s="30">
        <v>10.1</v>
      </c>
      <c r="H280" s="30">
        <v>152</v>
      </c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</row>
    <row r="281" spans="1:26" x14ac:dyDescent="0.2">
      <c r="A281" s="33">
        <v>35037</v>
      </c>
      <c r="B281" s="29" t="s">
        <v>105</v>
      </c>
      <c r="C281" s="29">
        <v>5.7</v>
      </c>
      <c r="D281" s="29">
        <v>79</v>
      </c>
      <c r="E281" s="34">
        <v>36733</v>
      </c>
      <c r="F281" s="30" t="s">
        <v>104</v>
      </c>
      <c r="G281" s="30">
        <v>5</v>
      </c>
      <c r="H281" s="30">
        <v>73</v>
      </c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</row>
    <row r="282" spans="1:26" x14ac:dyDescent="0.2">
      <c r="A282" s="33">
        <v>35072</v>
      </c>
      <c r="B282" s="29" t="s">
        <v>103</v>
      </c>
      <c r="C282" s="29">
        <v>5.0999999999999996</v>
      </c>
      <c r="D282" s="29">
        <v>67</v>
      </c>
      <c r="E282" s="34">
        <v>36733</v>
      </c>
      <c r="F282" s="30" t="s">
        <v>105</v>
      </c>
      <c r="G282" s="30">
        <v>4.5999999999999996</v>
      </c>
      <c r="H282" s="30">
        <v>67</v>
      </c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</row>
    <row r="283" spans="1:26" x14ac:dyDescent="0.2">
      <c r="A283" s="33">
        <v>35072</v>
      </c>
      <c r="B283" s="29" t="s">
        <v>104</v>
      </c>
      <c r="C283" s="29">
        <v>5.2</v>
      </c>
      <c r="D283" s="29">
        <v>68</v>
      </c>
      <c r="E283" s="34">
        <v>36752</v>
      </c>
      <c r="F283" s="30" t="s">
        <v>103</v>
      </c>
      <c r="G283" s="30">
        <v>6.2</v>
      </c>
      <c r="H283" s="30">
        <v>91</v>
      </c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</row>
    <row r="284" spans="1:26" x14ac:dyDescent="0.2">
      <c r="A284" s="33">
        <v>35072</v>
      </c>
      <c r="B284" s="29" t="s">
        <v>105</v>
      </c>
      <c r="C284" s="29">
        <v>5.3</v>
      </c>
      <c r="D284" s="29">
        <v>70</v>
      </c>
      <c r="E284" s="34">
        <v>36752</v>
      </c>
      <c r="F284" s="30" t="s">
        <v>104</v>
      </c>
      <c r="G284" s="30">
        <v>4.5999999999999996</v>
      </c>
      <c r="H284" s="30">
        <v>66</v>
      </c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</row>
    <row r="285" spans="1:26" x14ac:dyDescent="0.2">
      <c r="A285" s="33">
        <v>35104</v>
      </c>
      <c r="B285" s="29" t="s">
        <v>103</v>
      </c>
      <c r="C285" s="29">
        <v>6.5</v>
      </c>
      <c r="D285" s="29">
        <v>86</v>
      </c>
      <c r="E285" s="34">
        <v>36752</v>
      </c>
      <c r="F285" s="30" t="s">
        <v>105</v>
      </c>
      <c r="G285" s="30">
        <v>4.3</v>
      </c>
      <c r="H285" s="30">
        <v>61</v>
      </c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</row>
    <row r="286" spans="1:26" x14ac:dyDescent="0.2">
      <c r="A286" s="33">
        <v>35104</v>
      </c>
      <c r="B286" s="29" t="s">
        <v>104</v>
      </c>
      <c r="C286" s="29">
        <v>6.1</v>
      </c>
      <c r="D286" s="29">
        <v>81</v>
      </c>
      <c r="E286" s="34">
        <v>36790</v>
      </c>
      <c r="F286" s="30" t="s">
        <v>103</v>
      </c>
      <c r="G286" s="30">
        <v>7</v>
      </c>
      <c r="H286" s="30">
        <v>106</v>
      </c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</row>
    <row r="287" spans="1:26" x14ac:dyDescent="0.2">
      <c r="A287" s="33">
        <v>35104</v>
      </c>
      <c r="B287" s="29" t="s">
        <v>105</v>
      </c>
      <c r="C287" s="29">
        <v>6.3</v>
      </c>
      <c r="D287" s="29">
        <v>83</v>
      </c>
      <c r="E287" s="34">
        <v>36790</v>
      </c>
      <c r="F287" s="30" t="s">
        <v>104</v>
      </c>
      <c r="G287" s="30">
        <v>7.2</v>
      </c>
      <c r="H287" s="30">
        <v>109</v>
      </c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</row>
    <row r="288" spans="1:26" x14ac:dyDescent="0.2">
      <c r="A288" s="33">
        <v>35128</v>
      </c>
      <c r="B288" s="29" t="s">
        <v>103</v>
      </c>
      <c r="C288" s="29">
        <v>6.9</v>
      </c>
      <c r="D288" s="29">
        <v>89</v>
      </c>
      <c r="E288" s="34">
        <v>36790</v>
      </c>
      <c r="F288" s="30" t="s">
        <v>105</v>
      </c>
      <c r="G288" s="30">
        <v>7.2</v>
      </c>
      <c r="H288" s="30">
        <v>109</v>
      </c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</row>
    <row r="289" spans="1:26" x14ac:dyDescent="0.2">
      <c r="A289" s="33">
        <v>35128</v>
      </c>
      <c r="B289" s="29" t="s">
        <v>104</v>
      </c>
      <c r="C289" s="29">
        <v>7</v>
      </c>
      <c r="D289" s="29">
        <v>89</v>
      </c>
      <c r="E289" s="34">
        <v>36825</v>
      </c>
      <c r="F289" s="30" t="s">
        <v>103</v>
      </c>
      <c r="G289" s="30">
        <v>5.2</v>
      </c>
      <c r="H289" s="30">
        <v>79</v>
      </c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</row>
    <row r="290" spans="1:26" x14ac:dyDescent="0.2">
      <c r="A290" s="33">
        <v>35128</v>
      </c>
      <c r="B290" s="29" t="s">
        <v>105</v>
      </c>
      <c r="C290" s="29">
        <v>7.1</v>
      </c>
      <c r="D290" s="29">
        <v>91</v>
      </c>
      <c r="E290" s="34">
        <v>36825</v>
      </c>
      <c r="F290" s="30" t="s">
        <v>104</v>
      </c>
      <c r="G290" s="30">
        <v>5.7</v>
      </c>
      <c r="H290" s="30">
        <v>86</v>
      </c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</row>
    <row r="291" spans="1:26" x14ac:dyDescent="0.2">
      <c r="A291" s="33">
        <v>35165</v>
      </c>
      <c r="B291" s="29" t="s">
        <v>103</v>
      </c>
      <c r="C291" s="29">
        <v>6.6</v>
      </c>
      <c r="D291" s="29">
        <v>89</v>
      </c>
      <c r="E291" s="34">
        <v>36825</v>
      </c>
      <c r="F291" s="30" t="s">
        <v>105</v>
      </c>
      <c r="G291" s="30">
        <v>5.8</v>
      </c>
      <c r="H291" s="30">
        <v>87</v>
      </c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</row>
    <row r="292" spans="1:26" x14ac:dyDescent="0.2">
      <c r="A292" s="33">
        <v>35165</v>
      </c>
      <c r="B292" s="29" t="s">
        <v>104</v>
      </c>
      <c r="C292" s="29">
        <v>6.8</v>
      </c>
      <c r="D292" s="29">
        <v>93</v>
      </c>
      <c r="E292" s="34">
        <v>36852</v>
      </c>
      <c r="F292" s="30" t="s">
        <v>103</v>
      </c>
      <c r="G292" s="30">
        <v>6.8</v>
      </c>
      <c r="H292" s="30">
        <v>95</v>
      </c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</row>
    <row r="293" spans="1:26" x14ac:dyDescent="0.2">
      <c r="A293" s="33">
        <v>35165</v>
      </c>
      <c r="B293" s="29" t="s">
        <v>105</v>
      </c>
      <c r="C293" s="29">
        <v>6.9</v>
      </c>
      <c r="D293" s="29">
        <v>93</v>
      </c>
      <c r="E293" s="34">
        <v>36852</v>
      </c>
      <c r="F293" s="30" t="s">
        <v>104</v>
      </c>
      <c r="G293" s="30">
        <v>6.9</v>
      </c>
      <c r="H293" s="30">
        <v>96</v>
      </c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</row>
    <row r="294" spans="1:26" x14ac:dyDescent="0.2">
      <c r="A294" s="33">
        <v>35188</v>
      </c>
      <c r="B294" s="29" t="s">
        <v>103</v>
      </c>
      <c r="C294" s="29">
        <v>8.1</v>
      </c>
      <c r="D294" s="29">
        <v>114</v>
      </c>
      <c r="E294" s="34">
        <v>36852</v>
      </c>
      <c r="F294" s="30" t="s">
        <v>105</v>
      </c>
      <c r="G294" s="30">
        <v>7</v>
      </c>
      <c r="H294" s="30">
        <v>97</v>
      </c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</row>
    <row r="295" spans="1:26" x14ac:dyDescent="0.2">
      <c r="A295" s="33">
        <v>35188</v>
      </c>
      <c r="B295" s="29" t="s">
        <v>104</v>
      </c>
      <c r="C295" s="29">
        <v>8.1</v>
      </c>
      <c r="D295" s="29">
        <v>112</v>
      </c>
      <c r="E295" s="34">
        <v>36875</v>
      </c>
      <c r="F295" s="30" t="s">
        <v>103</v>
      </c>
      <c r="G295" s="30">
        <v>7.1</v>
      </c>
      <c r="H295" s="30">
        <v>95</v>
      </c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</row>
    <row r="296" spans="1:26" x14ac:dyDescent="0.2">
      <c r="A296" s="33">
        <v>35188</v>
      </c>
      <c r="B296" s="29" t="s">
        <v>105</v>
      </c>
      <c r="C296" s="29">
        <v>7.2</v>
      </c>
      <c r="D296" s="29">
        <v>98</v>
      </c>
      <c r="E296" s="34">
        <v>36875</v>
      </c>
      <c r="F296" s="30" t="s">
        <v>104</v>
      </c>
      <c r="G296" s="30">
        <v>7.4</v>
      </c>
      <c r="H296" s="30">
        <v>99</v>
      </c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</row>
    <row r="297" spans="1:26" x14ac:dyDescent="0.2">
      <c r="A297" s="33">
        <v>35221</v>
      </c>
      <c r="B297" s="29" t="s">
        <v>103</v>
      </c>
      <c r="C297" s="29">
        <v>7.9</v>
      </c>
      <c r="D297" s="29">
        <v>115</v>
      </c>
      <c r="E297" s="34">
        <v>36875</v>
      </c>
      <c r="F297" s="30" t="s">
        <v>105</v>
      </c>
      <c r="G297" s="30">
        <v>7.4</v>
      </c>
      <c r="H297" s="30">
        <v>100</v>
      </c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</row>
    <row r="298" spans="1:26" x14ac:dyDescent="0.2">
      <c r="A298" s="33">
        <v>35221</v>
      </c>
      <c r="B298" s="29" t="s">
        <v>104</v>
      </c>
      <c r="C298" s="29">
        <v>6.5</v>
      </c>
      <c r="D298" s="29">
        <v>94</v>
      </c>
      <c r="E298" s="34">
        <v>36908</v>
      </c>
      <c r="F298" s="30" t="s">
        <v>103</v>
      </c>
      <c r="G298" s="30">
        <v>7.8</v>
      </c>
      <c r="H298" s="30">
        <v>101</v>
      </c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</row>
    <row r="299" spans="1:26" x14ac:dyDescent="0.2">
      <c r="A299" s="33">
        <v>35221</v>
      </c>
      <c r="B299" s="29" t="s">
        <v>105</v>
      </c>
      <c r="C299" s="29">
        <v>6</v>
      </c>
      <c r="D299" s="29">
        <v>87</v>
      </c>
      <c r="E299" s="34">
        <v>36908</v>
      </c>
      <c r="F299" s="30" t="s">
        <v>104</v>
      </c>
      <c r="G299" s="30">
        <v>8</v>
      </c>
      <c r="H299" s="30">
        <v>103</v>
      </c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</row>
    <row r="300" spans="1:26" x14ac:dyDescent="0.2">
      <c r="A300" s="33">
        <v>35258</v>
      </c>
      <c r="B300" s="29" t="s">
        <v>103</v>
      </c>
      <c r="C300" s="29">
        <v>7.4</v>
      </c>
      <c r="D300" s="29">
        <v>105</v>
      </c>
      <c r="E300" s="34">
        <v>36908</v>
      </c>
      <c r="F300" s="30" t="s">
        <v>105</v>
      </c>
      <c r="G300" s="30">
        <v>8.1</v>
      </c>
      <c r="H300" s="30">
        <v>104</v>
      </c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</row>
    <row r="301" spans="1:26" x14ac:dyDescent="0.2">
      <c r="A301" s="33">
        <v>35258</v>
      </c>
      <c r="B301" s="29" t="s">
        <v>104</v>
      </c>
      <c r="C301" s="29">
        <v>4</v>
      </c>
      <c r="D301" s="29">
        <v>58</v>
      </c>
      <c r="E301" s="34">
        <v>36931</v>
      </c>
      <c r="F301" s="30" t="s">
        <v>103</v>
      </c>
      <c r="G301" s="30">
        <v>6.3</v>
      </c>
      <c r="H301" s="30">
        <v>78</v>
      </c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</row>
    <row r="302" spans="1:26" x14ac:dyDescent="0.2">
      <c r="A302" s="33">
        <v>35258</v>
      </c>
      <c r="B302" s="29" t="s">
        <v>105</v>
      </c>
      <c r="C302" s="29">
        <v>4.3</v>
      </c>
      <c r="D302" s="29">
        <v>62</v>
      </c>
      <c r="E302" s="34">
        <v>36931</v>
      </c>
      <c r="F302" s="30" t="s">
        <v>104</v>
      </c>
      <c r="G302" s="30">
        <v>7.3</v>
      </c>
      <c r="H302" s="30">
        <v>91</v>
      </c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</row>
    <row r="303" spans="1:26" x14ac:dyDescent="0.2">
      <c r="A303" s="33">
        <v>35284</v>
      </c>
      <c r="B303" s="29" t="s">
        <v>103</v>
      </c>
      <c r="C303" s="29">
        <v>5.8</v>
      </c>
      <c r="D303" s="29">
        <v>83</v>
      </c>
      <c r="E303" s="34">
        <v>36931</v>
      </c>
      <c r="F303" s="30" t="s">
        <v>105</v>
      </c>
      <c r="G303" s="30">
        <v>7.4</v>
      </c>
      <c r="H303" s="30">
        <v>92</v>
      </c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</row>
    <row r="304" spans="1:26" x14ac:dyDescent="0.2">
      <c r="A304" s="33">
        <v>35284</v>
      </c>
      <c r="B304" s="29" t="s">
        <v>104</v>
      </c>
      <c r="C304" s="29">
        <v>5.2</v>
      </c>
      <c r="D304" s="29">
        <v>77</v>
      </c>
      <c r="E304" s="34">
        <v>36971</v>
      </c>
      <c r="F304" s="30" t="s">
        <v>103</v>
      </c>
      <c r="G304" s="30">
        <v>5.9</v>
      </c>
      <c r="H304" s="30">
        <v>77</v>
      </c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</row>
    <row r="305" spans="1:26" x14ac:dyDescent="0.2">
      <c r="A305" s="33">
        <v>35284</v>
      </c>
      <c r="B305" s="29" t="s">
        <v>105</v>
      </c>
      <c r="C305" s="29">
        <v>4.5</v>
      </c>
      <c r="D305" s="29">
        <v>65</v>
      </c>
      <c r="E305" s="34">
        <v>36971</v>
      </c>
      <c r="F305" s="30" t="s">
        <v>104</v>
      </c>
      <c r="G305" s="30">
        <v>7.3</v>
      </c>
      <c r="H305" s="30">
        <v>96</v>
      </c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</row>
    <row r="306" spans="1:26" x14ac:dyDescent="0.2">
      <c r="A306" s="33">
        <v>35312</v>
      </c>
      <c r="B306" s="29" t="s">
        <v>103</v>
      </c>
      <c r="C306" s="29">
        <v>6.7</v>
      </c>
      <c r="D306" s="29">
        <v>99</v>
      </c>
      <c r="E306" s="34">
        <v>36971</v>
      </c>
      <c r="F306" s="30" t="s">
        <v>105</v>
      </c>
      <c r="G306" s="30">
        <v>7.4</v>
      </c>
      <c r="H306" s="30">
        <v>98</v>
      </c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</row>
    <row r="307" spans="1:26" x14ac:dyDescent="0.2">
      <c r="A307" s="33">
        <v>35312</v>
      </c>
      <c r="B307" s="29" t="s">
        <v>104</v>
      </c>
      <c r="C307" s="29">
        <v>3.2</v>
      </c>
      <c r="D307" s="29">
        <v>46</v>
      </c>
      <c r="E307" s="34">
        <v>37004</v>
      </c>
      <c r="F307" s="30" t="s">
        <v>103</v>
      </c>
      <c r="G307" s="30">
        <v>4.8</v>
      </c>
      <c r="H307" s="30">
        <v>66</v>
      </c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</row>
    <row r="308" spans="1:26" x14ac:dyDescent="0.2">
      <c r="A308" s="33">
        <v>35312</v>
      </c>
      <c r="B308" s="29" t="s">
        <v>105</v>
      </c>
      <c r="C308" s="29">
        <v>2.9</v>
      </c>
      <c r="D308" s="29">
        <v>41</v>
      </c>
      <c r="E308" s="34">
        <v>37004</v>
      </c>
      <c r="F308" s="30" t="s">
        <v>104</v>
      </c>
      <c r="G308" s="30">
        <v>6.9</v>
      </c>
      <c r="H308" s="30">
        <v>95</v>
      </c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</row>
    <row r="309" spans="1:26" x14ac:dyDescent="0.2">
      <c r="A309" s="33">
        <v>35341</v>
      </c>
      <c r="B309" s="29" t="s">
        <v>103</v>
      </c>
      <c r="C309" s="29">
        <v>4.9000000000000004</v>
      </c>
      <c r="D309" s="29">
        <v>75</v>
      </c>
      <c r="E309" s="34">
        <v>37004</v>
      </c>
      <c r="F309" s="30" t="s">
        <v>105</v>
      </c>
      <c r="G309" s="30">
        <v>6.9</v>
      </c>
      <c r="H309" s="30">
        <v>96</v>
      </c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</row>
    <row r="310" spans="1:26" x14ac:dyDescent="0.2">
      <c r="A310" s="33">
        <v>35341</v>
      </c>
      <c r="B310" s="29" t="s">
        <v>104</v>
      </c>
      <c r="C310" s="29">
        <v>5.3</v>
      </c>
      <c r="D310" s="29">
        <v>80</v>
      </c>
      <c r="E310" s="34">
        <v>37036</v>
      </c>
      <c r="F310" s="30" t="s">
        <v>103</v>
      </c>
      <c r="G310" s="30">
        <v>7.1</v>
      </c>
      <c r="H310" s="30">
        <v>105</v>
      </c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</row>
    <row r="311" spans="1:26" x14ac:dyDescent="0.2">
      <c r="A311" s="33">
        <v>35341</v>
      </c>
      <c r="B311" s="29" t="s">
        <v>105</v>
      </c>
      <c r="C311" s="29">
        <v>5.0999999999999996</v>
      </c>
      <c r="D311" s="29">
        <v>78</v>
      </c>
      <c r="E311" s="34">
        <v>37036</v>
      </c>
      <c r="F311" s="30" t="s">
        <v>104</v>
      </c>
      <c r="G311" s="30">
        <v>6.6</v>
      </c>
      <c r="H311" s="30">
        <v>97</v>
      </c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</row>
    <row r="312" spans="1:26" x14ac:dyDescent="0.2">
      <c r="A312" s="33">
        <v>35373</v>
      </c>
      <c r="B312" s="29" t="s">
        <v>103</v>
      </c>
      <c r="C312" s="29">
        <v>4.7</v>
      </c>
      <c r="D312" s="29">
        <v>70</v>
      </c>
      <c r="E312" s="34">
        <v>37036</v>
      </c>
      <c r="F312" s="30" t="s">
        <v>105</v>
      </c>
      <c r="G312" s="30">
        <v>5.8</v>
      </c>
      <c r="H312" s="30">
        <v>85</v>
      </c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</row>
    <row r="313" spans="1:26" x14ac:dyDescent="0.2">
      <c r="A313" s="33">
        <v>35373</v>
      </c>
      <c r="B313" s="29" t="s">
        <v>104</v>
      </c>
      <c r="C313" s="29">
        <v>4.8</v>
      </c>
      <c r="D313" s="29">
        <v>71</v>
      </c>
      <c r="E313" s="34">
        <v>37063</v>
      </c>
      <c r="F313" s="30" t="s">
        <v>103</v>
      </c>
      <c r="G313" s="30">
        <v>7.5</v>
      </c>
      <c r="H313" s="30">
        <v>109</v>
      </c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</row>
    <row r="314" spans="1:26" x14ac:dyDescent="0.2">
      <c r="A314" s="33">
        <v>35373</v>
      </c>
      <c r="B314" s="29" t="s">
        <v>105</v>
      </c>
      <c r="C314" s="29">
        <v>5</v>
      </c>
      <c r="D314" s="29">
        <v>74</v>
      </c>
      <c r="E314" s="34">
        <v>37063</v>
      </c>
      <c r="F314" s="30" t="s">
        <v>104</v>
      </c>
      <c r="G314" s="30">
        <v>3.6</v>
      </c>
      <c r="H314" s="30">
        <v>52</v>
      </c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</row>
    <row r="315" spans="1:26" x14ac:dyDescent="0.2">
      <c r="A315" s="33">
        <v>35403</v>
      </c>
      <c r="B315" s="29" t="s">
        <v>103</v>
      </c>
      <c r="C315" s="29">
        <v>5.6</v>
      </c>
      <c r="D315" s="29">
        <v>78</v>
      </c>
      <c r="E315" s="34">
        <v>37063</v>
      </c>
      <c r="F315" s="30" t="s">
        <v>105</v>
      </c>
      <c r="G315" s="30">
        <v>3.8</v>
      </c>
      <c r="H315" s="30">
        <v>55</v>
      </c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</row>
    <row r="316" spans="1:26" x14ac:dyDescent="0.2">
      <c r="A316" s="33">
        <v>35403</v>
      </c>
      <c r="B316" s="29" t="s">
        <v>104</v>
      </c>
      <c r="C316" s="29">
        <v>5.8</v>
      </c>
      <c r="D316" s="29">
        <v>80</v>
      </c>
      <c r="E316" s="34">
        <v>37090</v>
      </c>
      <c r="F316" s="30" t="s">
        <v>103</v>
      </c>
      <c r="G316" s="30">
        <v>6.8</v>
      </c>
      <c r="H316" s="30">
        <v>97</v>
      </c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</row>
    <row r="317" spans="1:26" x14ac:dyDescent="0.2">
      <c r="A317" s="33">
        <v>35403</v>
      </c>
      <c r="B317" s="29" t="s">
        <v>105</v>
      </c>
      <c r="C317" s="29">
        <v>6</v>
      </c>
      <c r="D317" s="29">
        <v>82</v>
      </c>
      <c r="E317" s="34">
        <v>37090</v>
      </c>
      <c r="F317" s="30" t="s">
        <v>104</v>
      </c>
      <c r="G317" s="30">
        <v>3.4</v>
      </c>
      <c r="H317" s="30">
        <v>50</v>
      </c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</row>
    <row r="318" spans="1:26" x14ac:dyDescent="0.2">
      <c r="A318" s="33">
        <v>35433</v>
      </c>
      <c r="B318" s="29" t="s">
        <v>103</v>
      </c>
      <c r="C318" s="29">
        <v>7.2</v>
      </c>
      <c r="D318" s="29">
        <v>94</v>
      </c>
      <c r="E318" s="34">
        <v>37090</v>
      </c>
      <c r="F318" s="30" t="s">
        <v>105</v>
      </c>
      <c r="G318" s="30">
        <v>3.1</v>
      </c>
      <c r="H318" s="30">
        <v>45</v>
      </c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</row>
    <row r="319" spans="1:26" x14ac:dyDescent="0.2">
      <c r="A319" s="33">
        <v>35433</v>
      </c>
      <c r="B319" s="29" t="s">
        <v>104</v>
      </c>
      <c r="C319" s="29">
        <v>7.3</v>
      </c>
      <c r="D319" s="29">
        <v>96</v>
      </c>
      <c r="E319" s="34">
        <v>37116</v>
      </c>
      <c r="F319" s="30" t="s">
        <v>103</v>
      </c>
      <c r="G319" s="30">
        <v>7.6</v>
      </c>
      <c r="H319" s="30">
        <v>112</v>
      </c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</row>
    <row r="320" spans="1:26" x14ac:dyDescent="0.2">
      <c r="A320" s="33">
        <v>35433</v>
      </c>
      <c r="B320" s="29" t="s">
        <v>105</v>
      </c>
      <c r="C320" s="29">
        <v>7.2</v>
      </c>
      <c r="D320" s="29">
        <v>94</v>
      </c>
      <c r="E320" s="34">
        <v>37116</v>
      </c>
      <c r="F320" s="30" t="s">
        <v>104</v>
      </c>
      <c r="G320" s="30">
        <v>2.8</v>
      </c>
      <c r="H320" s="30">
        <v>41</v>
      </c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</row>
    <row r="321" spans="1:26" x14ac:dyDescent="0.2">
      <c r="A321" s="33">
        <v>35475</v>
      </c>
      <c r="B321" s="29" t="s">
        <v>103</v>
      </c>
      <c r="C321" s="29">
        <v>8</v>
      </c>
      <c r="D321" s="29">
        <v>101</v>
      </c>
      <c r="E321" s="34">
        <v>37116</v>
      </c>
      <c r="F321" s="30" t="s">
        <v>105</v>
      </c>
      <c r="G321" s="30">
        <v>2.6</v>
      </c>
      <c r="H321" s="30">
        <v>38</v>
      </c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</row>
    <row r="322" spans="1:26" x14ac:dyDescent="0.2">
      <c r="A322" s="33">
        <v>35475</v>
      </c>
      <c r="B322" s="29" t="s">
        <v>104</v>
      </c>
      <c r="C322" s="29">
        <v>7.5</v>
      </c>
      <c r="D322" s="29">
        <v>95</v>
      </c>
      <c r="E322" s="34">
        <v>37162</v>
      </c>
      <c r="F322" s="30" t="s">
        <v>103</v>
      </c>
      <c r="G322" s="30">
        <v>6</v>
      </c>
      <c r="H322" s="30">
        <v>91</v>
      </c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</row>
    <row r="323" spans="1:26" x14ac:dyDescent="0.2">
      <c r="A323" s="33">
        <v>35475</v>
      </c>
      <c r="B323" s="29" t="s">
        <v>105</v>
      </c>
      <c r="C323" s="29">
        <v>7.5</v>
      </c>
      <c r="D323" s="29">
        <v>95</v>
      </c>
      <c r="E323" s="34">
        <v>37162</v>
      </c>
      <c r="F323" s="30" t="s">
        <v>104</v>
      </c>
      <c r="G323" s="30">
        <v>6.4</v>
      </c>
      <c r="H323" s="30">
        <v>97</v>
      </c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</row>
    <row r="324" spans="1:26" x14ac:dyDescent="0.2">
      <c r="A324" s="33">
        <v>35508</v>
      </c>
      <c r="B324" s="29" t="s">
        <v>103</v>
      </c>
      <c r="C324" s="29">
        <v>6.7</v>
      </c>
      <c r="D324" s="29">
        <v>89</v>
      </c>
      <c r="E324" s="34">
        <v>37162</v>
      </c>
      <c r="F324" s="30" t="s">
        <v>105</v>
      </c>
      <c r="G324" s="30">
        <v>6.3</v>
      </c>
      <c r="H324" s="30">
        <v>96</v>
      </c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</row>
    <row r="325" spans="1:26" x14ac:dyDescent="0.2">
      <c r="A325" s="33">
        <v>35508</v>
      </c>
      <c r="B325" s="29" t="s">
        <v>104</v>
      </c>
      <c r="C325" s="29">
        <v>8.1</v>
      </c>
      <c r="D325" s="29">
        <v>108</v>
      </c>
      <c r="E325" s="34">
        <v>37175</v>
      </c>
      <c r="F325" s="30" t="s">
        <v>103</v>
      </c>
      <c r="G325" s="30">
        <v>4.8</v>
      </c>
      <c r="H325" s="30">
        <v>73</v>
      </c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</row>
    <row r="326" spans="1:26" x14ac:dyDescent="0.2">
      <c r="A326" s="33">
        <v>35508</v>
      </c>
      <c r="B326" s="29" t="s">
        <v>105</v>
      </c>
      <c r="C326" s="29">
        <v>8</v>
      </c>
      <c r="D326" s="29">
        <v>106</v>
      </c>
      <c r="E326" s="34">
        <v>37175</v>
      </c>
      <c r="F326" s="30" t="s">
        <v>104</v>
      </c>
      <c r="G326" s="30">
        <v>5.0999999999999996</v>
      </c>
      <c r="H326" s="30">
        <v>78</v>
      </c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</row>
    <row r="327" spans="1:26" x14ac:dyDescent="0.2">
      <c r="A327" s="33">
        <v>35523</v>
      </c>
      <c r="B327" s="29" t="s">
        <v>103</v>
      </c>
      <c r="C327" s="29">
        <v>5.8</v>
      </c>
      <c r="D327" s="29">
        <v>78</v>
      </c>
      <c r="E327" s="34">
        <v>37175</v>
      </c>
      <c r="F327" s="30" t="s">
        <v>105</v>
      </c>
      <c r="G327" s="30">
        <v>5.2</v>
      </c>
      <c r="H327" s="30">
        <v>79</v>
      </c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</row>
    <row r="328" spans="1:26" x14ac:dyDescent="0.2">
      <c r="A328" s="33">
        <v>35523</v>
      </c>
      <c r="B328" s="29" t="s">
        <v>104</v>
      </c>
      <c r="C328" s="29">
        <v>6</v>
      </c>
      <c r="D328" s="29">
        <v>79</v>
      </c>
      <c r="E328" s="34">
        <v>37209</v>
      </c>
      <c r="F328" s="30" t="s">
        <v>103</v>
      </c>
      <c r="G328" s="30">
        <v>5.0999999999999996</v>
      </c>
      <c r="H328" s="30">
        <v>73</v>
      </c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</row>
    <row r="329" spans="1:26" x14ac:dyDescent="0.2">
      <c r="A329" s="33">
        <v>35523</v>
      </c>
      <c r="B329" s="29" t="s">
        <v>105</v>
      </c>
      <c r="C329" s="29">
        <v>6.1</v>
      </c>
      <c r="D329" s="29">
        <v>81</v>
      </c>
      <c r="E329" s="34">
        <v>37209</v>
      </c>
      <c r="F329" s="30" t="s">
        <v>104</v>
      </c>
      <c r="G329" s="30">
        <v>5.8</v>
      </c>
      <c r="H329" s="30">
        <v>84</v>
      </c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</row>
    <row r="330" spans="1:26" x14ac:dyDescent="0.2">
      <c r="A330" s="33">
        <v>35552</v>
      </c>
      <c r="B330" s="29" t="s">
        <v>103</v>
      </c>
      <c r="C330" s="29">
        <v>5.9</v>
      </c>
      <c r="D330" s="29">
        <v>84</v>
      </c>
      <c r="E330" s="34">
        <v>37209</v>
      </c>
      <c r="F330" s="30" t="s">
        <v>105</v>
      </c>
      <c r="G330" s="30">
        <v>5.8</v>
      </c>
      <c r="H330" s="30">
        <v>83</v>
      </c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</row>
    <row r="331" spans="1:26" x14ac:dyDescent="0.2">
      <c r="A331" s="33">
        <v>35552</v>
      </c>
      <c r="B331" s="29" t="s">
        <v>104</v>
      </c>
      <c r="C331" s="29">
        <v>6.1</v>
      </c>
      <c r="D331" s="29">
        <v>85</v>
      </c>
      <c r="E331" s="34">
        <v>37238</v>
      </c>
      <c r="F331" s="30" t="s">
        <v>103</v>
      </c>
      <c r="G331" s="30">
        <v>6.2</v>
      </c>
      <c r="H331" s="30">
        <v>83</v>
      </c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</row>
    <row r="332" spans="1:26" x14ac:dyDescent="0.2">
      <c r="A332" s="33">
        <v>35552</v>
      </c>
      <c r="B332" s="29" t="s">
        <v>105</v>
      </c>
      <c r="C332" s="29">
        <v>6.1</v>
      </c>
      <c r="D332" s="29">
        <v>85</v>
      </c>
      <c r="E332" s="34">
        <v>37238</v>
      </c>
      <c r="F332" s="30" t="s">
        <v>104</v>
      </c>
      <c r="G332" s="30">
        <v>6.2</v>
      </c>
      <c r="H332" s="30">
        <v>84</v>
      </c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</row>
    <row r="333" spans="1:26" x14ac:dyDescent="0.2">
      <c r="A333" s="33">
        <v>35584</v>
      </c>
      <c r="B333" s="29" t="s">
        <v>103</v>
      </c>
      <c r="C333" s="29">
        <v>7.4</v>
      </c>
      <c r="D333" s="29">
        <v>106</v>
      </c>
      <c r="E333" s="34">
        <v>37238</v>
      </c>
      <c r="F333" s="30" t="s">
        <v>105</v>
      </c>
      <c r="G333" s="30">
        <v>6.1</v>
      </c>
      <c r="H333" s="30">
        <v>83</v>
      </c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</row>
    <row r="334" spans="1:26" x14ac:dyDescent="0.2">
      <c r="A334" s="33">
        <v>35584</v>
      </c>
      <c r="B334" s="29" t="s">
        <v>104</v>
      </c>
      <c r="C334" s="29">
        <v>5.4</v>
      </c>
      <c r="D334" s="29">
        <v>79</v>
      </c>
      <c r="E334" s="34">
        <v>37273</v>
      </c>
      <c r="F334" s="30" t="s">
        <v>103</v>
      </c>
      <c r="G334" s="30">
        <v>6.4</v>
      </c>
      <c r="H334" s="30">
        <v>83</v>
      </c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</row>
    <row r="335" spans="1:26" x14ac:dyDescent="0.2">
      <c r="A335" s="33">
        <v>35584</v>
      </c>
      <c r="B335" s="29" t="s">
        <v>105</v>
      </c>
      <c r="C335" s="29">
        <v>4.5999999999999996</v>
      </c>
      <c r="D335" s="29">
        <v>66</v>
      </c>
      <c r="E335" s="34">
        <v>37273</v>
      </c>
      <c r="F335" s="30" t="s">
        <v>104</v>
      </c>
      <c r="G335" s="30">
        <v>7.1</v>
      </c>
      <c r="H335" s="30">
        <v>92</v>
      </c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</row>
    <row r="336" spans="1:26" x14ac:dyDescent="0.2">
      <c r="A336" s="33">
        <v>35625</v>
      </c>
      <c r="B336" s="29" t="s">
        <v>103</v>
      </c>
      <c r="C336" s="29">
        <v>11.1</v>
      </c>
      <c r="D336" s="29">
        <v>153</v>
      </c>
      <c r="E336" s="34">
        <v>37273</v>
      </c>
      <c r="F336" s="30" t="s">
        <v>105</v>
      </c>
      <c r="G336" s="30">
        <v>7.1</v>
      </c>
      <c r="H336" s="30">
        <v>92</v>
      </c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</row>
    <row r="337" spans="1:26" x14ac:dyDescent="0.2">
      <c r="A337" s="33">
        <v>35625</v>
      </c>
      <c r="B337" s="29" t="s">
        <v>104</v>
      </c>
      <c r="C337" s="29">
        <v>6.4</v>
      </c>
      <c r="D337" s="29">
        <v>90</v>
      </c>
      <c r="E337" s="34">
        <v>37293</v>
      </c>
      <c r="F337" s="30" t="s">
        <v>103</v>
      </c>
      <c r="G337" s="30">
        <v>7</v>
      </c>
      <c r="H337" s="30">
        <v>87</v>
      </c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</row>
    <row r="338" spans="1:26" x14ac:dyDescent="0.2">
      <c r="A338" s="33">
        <v>35625</v>
      </c>
      <c r="B338" s="29" t="s">
        <v>105</v>
      </c>
      <c r="C338" s="29">
        <v>4.5999999999999996</v>
      </c>
      <c r="D338" s="29">
        <v>66</v>
      </c>
      <c r="E338" s="34">
        <v>37293</v>
      </c>
      <c r="F338" s="30" t="s">
        <v>104</v>
      </c>
      <c r="G338" s="30">
        <v>7.7</v>
      </c>
      <c r="H338" s="30">
        <v>97</v>
      </c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</row>
    <row r="339" spans="1:26" x14ac:dyDescent="0.2">
      <c r="A339" s="33">
        <v>35649</v>
      </c>
      <c r="B339" s="29" t="s">
        <v>103</v>
      </c>
      <c r="C339" s="29">
        <v>4.7</v>
      </c>
      <c r="D339" s="29">
        <v>68</v>
      </c>
      <c r="E339" s="34">
        <v>37293</v>
      </c>
      <c r="F339" s="30" t="s">
        <v>105</v>
      </c>
      <c r="G339" s="30">
        <v>7.8</v>
      </c>
      <c r="H339" s="30">
        <v>97</v>
      </c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</row>
    <row r="340" spans="1:26" x14ac:dyDescent="0.2">
      <c r="A340" s="33">
        <v>35649</v>
      </c>
      <c r="B340" s="29" t="s">
        <v>104</v>
      </c>
      <c r="C340" s="29">
        <v>5.8</v>
      </c>
      <c r="D340" s="29">
        <v>79</v>
      </c>
      <c r="E340" s="34">
        <v>37335</v>
      </c>
      <c r="F340" s="30" t="s">
        <v>103</v>
      </c>
      <c r="G340" s="30">
        <v>6.8</v>
      </c>
      <c r="H340" s="30">
        <v>93</v>
      </c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</row>
    <row r="341" spans="1:26" x14ac:dyDescent="0.2">
      <c r="A341" s="33">
        <v>35649</v>
      </c>
      <c r="B341" s="29" t="s">
        <v>105</v>
      </c>
      <c r="C341" s="29">
        <v>6</v>
      </c>
      <c r="D341" s="29">
        <v>90</v>
      </c>
      <c r="E341" s="34">
        <v>37335</v>
      </c>
      <c r="F341" s="30" t="s">
        <v>104</v>
      </c>
      <c r="G341" s="30">
        <v>6.9</v>
      </c>
      <c r="H341" s="30">
        <v>94</v>
      </c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</row>
    <row r="342" spans="1:26" x14ac:dyDescent="0.2">
      <c r="A342" s="33">
        <v>35677</v>
      </c>
      <c r="B342" s="29" t="s">
        <v>103</v>
      </c>
      <c r="C342" s="29">
        <v>5.0999999999999996</v>
      </c>
      <c r="D342" s="29">
        <v>76</v>
      </c>
      <c r="E342" s="34">
        <v>37335</v>
      </c>
      <c r="F342" s="30" t="s">
        <v>105</v>
      </c>
      <c r="G342" s="30">
        <v>7.1</v>
      </c>
      <c r="H342" s="30">
        <v>97</v>
      </c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</row>
    <row r="343" spans="1:26" x14ac:dyDescent="0.2">
      <c r="A343" s="33">
        <v>35677</v>
      </c>
      <c r="B343" s="29" t="s">
        <v>104</v>
      </c>
      <c r="C343" s="29">
        <v>4.3</v>
      </c>
      <c r="D343" s="29">
        <v>65</v>
      </c>
      <c r="E343" s="34">
        <v>37371</v>
      </c>
      <c r="F343" s="30" t="s">
        <v>103</v>
      </c>
      <c r="G343" s="30">
        <v>8</v>
      </c>
      <c r="H343" s="30">
        <v>118</v>
      </c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</row>
    <row r="344" spans="1:26" x14ac:dyDescent="0.2">
      <c r="A344" s="33">
        <v>35677</v>
      </c>
      <c r="B344" s="29" t="s">
        <v>105</v>
      </c>
      <c r="C344" s="29">
        <v>2.7</v>
      </c>
      <c r="D344" s="29">
        <v>39</v>
      </c>
      <c r="E344" s="34">
        <v>37371</v>
      </c>
      <c r="F344" s="30" t="s">
        <v>104</v>
      </c>
      <c r="G344" s="30">
        <v>7.2</v>
      </c>
      <c r="H344" s="30">
        <v>105</v>
      </c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</row>
    <row r="345" spans="1:26" x14ac:dyDescent="0.2">
      <c r="A345" s="33">
        <v>35711</v>
      </c>
      <c r="B345" s="29" t="s">
        <v>103</v>
      </c>
      <c r="C345" s="29">
        <v>5.6</v>
      </c>
      <c r="D345" s="29">
        <v>82</v>
      </c>
      <c r="E345" s="34">
        <v>37371</v>
      </c>
      <c r="F345" s="30" t="s">
        <v>105</v>
      </c>
      <c r="G345" s="30">
        <v>6.9</v>
      </c>
      <c r="H345" s="30">
        <v>100</v>
      </c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</row>
    <row r="346" spans="1:26" x14ac:dyDescent="0.2">
      <c r="A346" s="33">
        <v>35711</v>
      </c>
      <c r="B346" s="29" t="s">
        <v>104</v>
      </c>
      <c r="C346" s="29">
        <v>5.6</v>
      </c>
      <c r="D346" s="29">
        <v>83</v>
      </c>
      <c r="E346" s="34">
        <v>37399</v>
      </c>
      <c r="F346" s="30" t="s">
        <v>103</v>
      </c>
      <c r="G346" s="30">
        <v>5.9</v>
      </c>
      <c r="H346" s="30">
        <v>89</v>
      </c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</row>
    <row r="347" spans="1:26" x14ac:dyDescent="0.2">
      <c r="A347" s="33">
        <v>35711</v>
      </c>
      <c r="B347" s="29" t="s">
        <v>105</v>
      </c>
      <c r="C347" s="29">
        <v>5.6</v>
      </c>
      <c r="D347" s="29">
        <v>83</v>
      </c>
      <c r="E347" s="34">
        <v>37399</v>
      </c>
      <c r="F347" s="30" t="s">
        <v>104</v>
      </c>
      <c r="G347" s="30">
        <v>5.5</v>
      </c>
      <c r="H347" s="30">
        <v>83</v>
      </c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</row>
    <row r="348" spans="1:26" x14ac:dyDescent="0.2">
      <c r="A348" s="33">
        <v>35739</v>
      </c>
      <c r="B348" s="29" t="s">
        <v>103</v>
      </c>
      <c r="C348" s="29">
        <v>5.7</v>
      </c>
      <c r="D348" s="29">
        <v>84</v>
      </c>
      <c r="E348" s="34">
        <v>37399</v>
      </c>
      <c r="F348" s="30" t="s">
        <v>105</v>
      </c>
      <c r="G348" s="30">
        <v>5.0999999999999996</v>
      </c>
      <c r="H348" s="30">
        <v>76</v>
      </c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</row>
    <row r="349" spans="1:26" x14ac:dyDescent="0.2">
      <c r="A349" s="33">
        <v>35739</v>
      </c>
      <c r="B349" s="29" t="s">
        <v>104</v>
      </c>
      <c r="C349" s="29">
        <v>5.6</v>
      </c>
      <c r="D349" s="29">
        <v>82</v>
      </c>
      <c r="E349" s="34">
        <v>37427</v>
      </c>
      <c r="F349" s="30" t="s">
        <v>103</v>
      </c>
      <c r="G349" s="30">
        <v>6.7</v>
      </c>
      <c r="H349" s="30">
        <v>98</v>
      </c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</row>
    <row r="350" spans="1:26" x14ac:dyDescent="0.2">
      <c r="A350" s="33">
        <v>35739</v>
      </c>
      <c r="B350" s="29" t="s">
        <v>105</v>
      </c>
      <c r="C350" s="29">
        <v>5.6</v>
      </c>
      <c r="D350" s="29">
        <v>82</v>
      </c>
      <c r="E350" s="34">
        <v>37427</v>
      </c>
      <c r="F350" s="30" t="s">
        <v>104</v>
      </c>
      <c r="G350" s="30">
        <v>3.7</v>
      </c>
      <c r="H350" s="30">
        <v>55</v>
      </c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</row>
    <row r="351" spans="1:26" x14ac:dyDescent="0.2">
      <c r="A351" s="33">
        <v>35768</v>
      </c>
      <c r="B351" s="29" t="s">
        <v>103</v>
      </c>
      <c r="C351" s="29">
        <v>5.7</v>
      </c>
      <c r="D351" s="29">
        <v>80</v>
      </c>
      <c r="E351" s="34">
        <v>37427</v>
      </c>
      <c r="F351" s="30" t="s">
        <v>105</v>
      </c>
      <c r="G351" s="30">
        <v>2.8</v>
      </c>
      <c r="H351" s="30">
        <v>41</v>
      </c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</row>
    <row r="352" spans="1:26" x14ac:dyDescent="0.2">
      <c r="A352" s="33">
        <v>35768</v>
      </c>
      <c r="B352" s="29" t="s">
        <v>104</v>
      </c>
      <c r="C352" s="29">
        <v>5.7</v>
      </c>
      <c r="D352" s="29">
        <v>81</v>
      </c>
      <c r="E352" s="34">
        <v>37461</v>
      </c>
      <c r="F352" s="30" t="s">
        <v>103</v>
      </c>
      <c r="G352" s="30">
        <v>7.4</v>
      </c>
      <c r="H352" s="30">
        <v>108</v>
      </c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</row>
    <row r="353" spans="1:26" x14ac:dyDescent="0.2">
      <c r="A353" s="33">
        <v>35768</v>
      </c>
      <c r="B353" s="29" t="s">
        <v>105</v>
      </c>
      <c r="C353" s="29">
        <v>5.8</v>
      </c>
      <c r="D353" s="29">
        <v>82</v>
      </c>
      <c r="E353" s="34">
        <v>37461</v>
      </c>
      <c r="F353" s="30" t="s">
        <v>104</v>
      </c>
      <c r="G353" s="30">
        <v>3.8</v>
      </c>
      <c r="H353" s="30">
        <v>55</v>
      </c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</row>
    <row r="354" spans="1:26" x14ac:dyDescent="0.2">
      <c r="A354" s="33">
        <v>35802</v>
      </c>
      <c r="B354" s="29" t="s">
        <v>103</v>
      </c>
      <c r="C354" s="29">
        <v>7</v>
      </c>
      <c r="D354" s="29">
        <v>94</v>
      </c>
      <c r="E354" s="34">
        <v>37461</v>
      </c>
      <c r="F354" s="30" t="s">
        <v>105</v>
      </c>
      <c r="G354" s="30">
        <v>2.4</v>
      </c>
      <c r="H354" s="30">
        <v>33</v>
      </c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</row>
    <row r="355" spans="1:26" x14ac:dyDescent="0.2">
      <c r="A355" s="33">
        <v>35802</v>
      </c>
      <c r="B355" s="29" t="s">
        <v>104</v>
      </c>
      <c r="C355" s="29">
        <v>6.9</v>
      </c>
      <c r="D355" s="29">
        <v>93</v>
      </c>
      <c r="E355" s="34">
        <v>37483</v>
      </c>
      <c r="F355" s="30" t="s">
        <v>103</v>
      </c>
      <c r="G355" s="30">
        <v>7.4</v>
      </c>
      <c r="H355" s="30">
        <v>109</v>
      </c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</row>
    <row r="356" spans="1:26" x14ac:dyDescent="0.2">
      <c r="A356" s="33">
        <v>35802</v>
      </c>
      <c r="B356" s="29" t="s">
        <v>105</v>
      </c>
      <c r="C356" s="29">
        <v>6.9</v>
      </c>
      <c r="D356" s="29">
        <v>93</v>
      </c>
      <c r="E356" s="34">
        <v>37483</v>
      </c>
      <c r="F356" s="30" t="s">
        <v>104</v>
      </c>
      <c r="G356" s="30">
        <v>6.3</v>
      </c>
      <c r="H356" s="30">
        <v>92</v>
      </c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</row>
    <row r="357" spans="1:26" x14ac:dyDescent="0.2">
      <c r="A357" s="33">
        <v>35830</v>
      </c>
      <c r="B357" s="29" t="s">
        <v>103</v>
      </c>
      <c r="C357" s="29">
        <v>7.1</v>
      </c>
      <c r="D357" s="29">
        <v>91</v>
      </c>
      <c r="E357" s="34">
        <v>37483</v>
      </c>
      <c r="F357" s="30" t="s">
        <v>105</v>
      </c>
      <c r="G357" s="30">
        <v>4.0999999999999996</v>
      </c>
      <c r="H357" s="30">
        <v>59</v>
      </c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</row>
    <row r="358" spans="1:26" x14ac:dyDescent="0.2">
      <c r="A358" s="33">
        <v>35830</v>
      </c>
      <c r="B358" s="29" t="s">
        <v>104</v>
      </c>
      <c r="C358" s="29">
        <v>7.4</v>
      </c>
      <c r="D358" s="29">
        <v>96</v>
      </c>
      <c r="E358" s="34">
        <v>37518</v>
      </c>
      <c r="F358" s="30" t="s">
        <v>103</v>
      </c>
      <c r="G358" s="30">
        <v>6.2</v>
      </c>
      <c r="H358" s="30">
        <v>92</v>
      </c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</row>
    <row r="359" spans="1:26" x14ac:dyDescent="0.2">
      <c r="A359" s="33">
        <v>35830</v>
      </c>
      <c r="B359" s="29" t="s">
        <v>105</v>
      </c>
      <c r="C359" s="29">
        <v>7.5</v>
      </c>
      <c r="D359" s="29">
        <v>97</v>
      </c>
      <c r="E359" s="34">
        <v>37518</v>
      </c>
      <c r="F359" s="30" t="s">
        <v>104</v>
      </c>
      <c r="G359" s="30">
        <v>6</v>
      </c>
      <c r="H359" s="30">
        <v>90</v>
      </c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</row>
    <row r="360" spans="1:26" x14ac:dyDescent="0.2">
      <c r="A360" s="33">
        <v>35858</v>
      </c>
      <c r="B360" s="29" t="s">
        <v>103</v>
      </c>
      <c r="C360" s="29">
        <v>8.1999999999999993</v>
      </c>
      <c r="D360" s="29">
        <v>103</v>
      </c>
      <c r="E360" s="34">
        <v>37518</v>
      </c>
      <c r="F360" s="30" t="s">
        <v>105</v>
      </c>
      <c r="G360" s="30">
        <v>5.6</v>
      </c>
      <c r="H360" s="30">
        <v>83</v>
      </c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</row>
    <row r="361" spans="1:26" x14ac:dyDescent="0.2">
      <c r="A361" s="33">
        <v>35858</v>
      </c>
      <c r="B361" s="29" t="s">
        <v>104</v>
      </c>
      <c r="C361" s="29">
        <v>8.6</v>
      </c>
      <c r="D361" s="29">
        <v>108</v>
      </c>
      <c r="E361" s="34">
        <v>37550</v>
      </c>
      <c r="F361" s="30" t="s">
        <v>103</v>
      </c>
      <c r="G361" s="30">
        <v>5.9</v>
      </c>
      <c r="H361" s="30">
        <v>89</v>
      </c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</row>
    <row r="362" spans="1:26" x14ac:dyDescent="0.2">
      <c r="A362" s="33">
        <v>35858</v>
      </c>
      <c r="B362" s="29" t="s">
        <v>105</v>
      </c>
      <c r="C362" s="29">
        <v>8.6999999999999993</v>
      </c>
      <c r="D362" s="29">
        <v>109</v>
      </c>
      <c r="E362" s="34">
        <v>37550</v>
      </c>
      <c r="F362" s="30" t="s">
        <v>104</v>
      </c>
      <c r="G362" s="30">
        <v>6.2</v>
      </c>
      <c r="H362" s="30">
        <v>93</v>
      </c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</row>
    <row r="363" spans="1:26" x14ac:dyDescent="0.2">
      <c r="A363" s="33">
        <v>35888</v>
      </c>
      <c r="B363" s="29" t="s">
        <v>103</v>
      </c>
      <c r="C363" s="29">
        <v>7.7</v>
      </c>
      <c r="D363" s="29">
        <v>103</v>
      </c>
      <c r="E363" s="34">
        <v>37550</v>
      </c>
      <c r="F363" s="30" t="s">
        <v>105</v>
      </c>
      <c r="G363" s="30">
        <v>6.1</v>
      </c>
      <c r="H363" s="30">
        <v>92</v>
      </c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</row>
    <row r="364" spans="1:26" x14ac:dyDescent="0.2">
      <c r="A364" s="33">
        <v>35888</v>
      </c>
      <c r="B364" s="29" t="s">
        <v>104</v>
      </c>
      <c r="C364" s="29">
        <v>7.6</v>
      </c>
      <c r="D364" s="29">
        <v>100</v>
      </c>
      <c r="E364" s="34">
        <v>37578</v>
      </c>
      <c r="F364" s="30" t="s">
        <v>103</v>
      </c>
      <c r="G364" s="30">
        <v>4.2</v>
      </c>
      <c r="H364" s="30">
        <v>59</v>
      </c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</row>
    <row r="365" spans="1:26" x14ac:dyDescent="0.2">
      <c r="A365" s="33">
        <v>35888</v>
      </c>
      <c r="B365" s="29" t="s">
        <v>105</v>
      </c>
      <c r="C365" s="29">
        <v>7.4</v>
      </c>
      <c r="D365" s="29">
        <v>97</v>
      </c>
      <c r="E365" s="34">
        <v>37578</v>
      </c>
      <c r="F365" s="30" t="s">
        <v>104</v>
      </c>
      <c r="G365" s="30">
        <v>3.9</v>
      </c>
      <c r="H365" s="30">
        <v>55</v>
      </c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</row>
    <row r="366" spans="1:26" x14ac:dyDescent="0.2">
      <c r="A366" s="33">
        <v>35919</v>
      </c>
      <c r="B366" s="29" t="s">
        <v>103</v>
      </c>
      <c r="C366" s="29">
        <v>5.9</v>
      </c>
      <c r="D366" s="29">
        <v>84</v>
      </c>
      <c r="E366" s="34">
        <v>37578</v>
      </c>
      <c r="F366" s="30" t="s">
        <v>105</v>
      </c>
      <c r="G366" s="30">
        <v>3.9</v>
      </c>
      <c r="H366" s="30">
        <v>55</v>
      </c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</row>
    <row r="367" spans="1:26" x14ac:dyDescent="0.2">
      <c r="A367" s="33">
        <v>35919</v>
      </c>
      <c r="B367" s="29" t="s">
        <v>104</v>
      </c>
      <c r="C367" s="29">
        <v>5.8</v>
      </c>
      <c r="D367" s="29">
        <v>84</v>
      </c>
      <c r="E367" s="34">
        <v>37602</v>
      </c>
      <c r="F367" s="30" t="s">
        <v>103</v>
      </c>
      <c r="G367" s="30">
        <v>7.6</v>
      </c>
      <c r="H367" s="30">
        <v>103</v>
      </c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</row>
    <row r="368" spans="1:26" x14ac:dyDescent="0.2">
      <c r="A368" s="33">
        <v>35919</v>
      </c>
      <c r="B368" s="29" t="s">
        <v>105</v>
      </c>
      <c r="C368" s="29">
        <v>5.5</v>
      </c>
      <c r="D368" s="29">
        <v>79</v>
      </c>
      <c r="E368" s="34">
        <v>37602</v>
      </c>
      <c r="F368" s="30" t="s">
        <v>104</v>
      </c>
      <c r="G368" s="30">
        <v>8.5</v>
      </c>
      <c r="H368" s="30">
        <v>115</v>
      </c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</row>
    <row r="369" spans="1:26" x14ac:dyDescent="0.2">
      <c r="A369" s="33">
        <v>35949</v>
      </c>
      <c r="B369" s="29" t="s">
        <v>103</v>
      </c>
      <c r="C369" s="29">
        <v>6.4</v>
      </c>
      <c r="D369" s="29">
        <v>95</v>
      </c>
      <c r="E369" s="34">
        <v>37602</v>
      </c>
      <c r="F369" s="30" t="s">
        <v>105</v>
      </c>
      <c r="G369" s="30">
        <v>8.5</v>
      </c>
      <c r="H369" s="30">
        <v>115</v>
      </c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</row>
    <row r="370" spans="1:26" x14ac:dyDescent="0.2">
      <c r="A370" s="33">
        <v>35949</v>
      </c>
      <c r="B370" s="29" t="s">
        <v>104</v>
      </c>
      <c r="C370" s="29">
        <v>6.4</v>
      </c>
      <c r="D370" s="29">
        <v>97</v>
      </c>
      <c r="E370" s="34">
        <v>37629</v>
      </c>
      <c r="F370" s="30" t="s">
        <v>103</v>
      </c>
      <c r="G370" s="30">
        <v>6.6</v>
      </c>
      <c r="H370" s="30">
        <v>85</v>
      </c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</row>
    <row r="371" spans="1:26" x14ac:dyDescent="0.2">
      <c r="A371" s="33">
        <v>35949</v>
      </c>
      <c r="B371" s="29" t="s">
        <v>105</v>
      </c>
      <c r="C371" s="29">
        <v>6.5</v>
      </c>
      <c r="D371" s="29">
        <v>98</v>
      </c>
      <c r="E371" s="34">
        <v>37629</v>
      </c>
      <c r="F371" s="30" t="s">
        <v>104</v>
      </c>
      <c r="G371" s="30">
        <v>7</v>
      </c>
      <c r="H371" s="30">
        <v>89</v>
      </c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</row>
    <row r="372" spans="1:26" x14ac:dyDescent="0.2">
      <c r="A372" s="33">
        <v>35986</v>
      </c>
      <c r="B372" s="29" t="s">
        <v>103</v>
      </c>
      <c r="C372" s="29">
        <v>6</v>
      </c>
      <c r="D372" s="29">
        <v>86</v>
      </c>
      <c r="E372" s="34">
        <v>37629</v>
      </c>
      <c r="F372" s="30" t="s">
        <v>105</v>
      </c>
      <c r="G372" s="30">
        <v>6.6</v>
      </c>
      <c r="H372" s="30">
        <v>84</v>
      </c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</row>
    <row r="373" spans="1:26" x14ac:dyDescent="0.2">
      <c r="A373" s="33">
        <v>35986</v>
      </c>
      <c r="B373" s="29" t="s">
        <v>104</v>
      </c>
      <c r="C373" s="29">
        <v>3</v>
      </c>
      <c r="D373" s="29">
        <v>43</v>
      </c>
      <c r="E373" s="34">
        <v>37659</v>
      </c>
      <c r="F373" s="30" t="s">
        <v>103</v>
      </c>
      <c r="G373" s="30">
        <v>7.6</v>
      </c>
      <c r="H373" s="30">
        <v>96</v>
      </c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</row>
    <row r="374" spans="1:26" x14ac:dyDescent="0.2">
      <c r="A374" s="33">
        <v>35986</v>
      </c>
      <c r="B374" s="29" t="s">
        <v>105</v>
      </c>
      <c r="C374" s="29">
        <v>2.2000000000000002</v>
      </c>
      <c r="D374" s="29">
        <v>31</v>
      </c>
      <c r="E374" s="34">
        <v>37659</v>
      </c>
      <c r="F374" s="30" t="s">
        <v>104</v>
      </c>
      <c r="G374" s="30">
        <v>7.8</v>
      </c>
      <c r="H374" s="30">
        <v>99</v>
      </c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</row>
    <row r="375" spans="1:26" x14ac:dyDescent="0.2">
      <c r="A375" s="33">
        <v>36012</v>
      </c>
      <c r="B375" s="29" t="s">
        <v>103</v>
      </c>
      <c r="C375" s="29">
        <v>7.5</v>
      </c>
      <c r="D375" s="29">
        <v>109</v>
      </c>
      <c r="E375" s="34">
        <v>37659</v>
      </c>
      <c r="F375" s="30" t="s">
        <v>105</v>
      </c>
      <c r="G375" s="30">
        <v>7.7</v>
      </c>
      <c r="H375" s="30">
        <v>96</v>
      </c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</row>
    <row r="376" spans="1:26" x14ac:dyDescent="0.2">
      <c r="A376" s="33">
        <v>36012</v>
      </c>
      <c r="B376" s="29" t="s">
        <v>104</v>
      </c>
      <c r="C376" s="29">
        <v>3.7</v>
      </c>
      <c r="D376" s="29">
        <v>52</v>
      </c>
      <c r="E376" s="34">
        <v>37687</v>
      </c>
      <c r="F376" s="30" t="s">
        <v>103</v>
      </c>
      <c r="G376" s="30">
        <v>6.7</v>
      </c>
      <c r="H376" s="30">
        <v>89</v>
      </c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</row>
    <row r="377" spans="1:26" x14ac:dyDescent="0.2">
      <c r="A377" s="33">
        <v>36012</v>
      </c>
      <c r="B377" s="29" t="s">
        <v>105</v>
      </c>
      <c r="C377" s="29">
        <v>3.8</v>
      </c>
      <c r="D377" s="29">
        <v>53</v>
      </c>
      <c r="E377" s="34">
        <v>37687</v>
      </c>
      <c r="F377" s="30" t="s">
        <v>104</v>
      </c>
      <c r="G377" s="30">
        <v>6.9</v>
      </c>
      <c r="H377" s="30">
        <v>93</v>
      </c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</row>
    <row r="378" spans="1:26" x14ac:dyDescent="0.2">
      <c r="A378" s="33">
        <v>36042</v>
      </c>
      <c r="B378" s="29" t="s">
        <v>103</v>
      </c>
      <c r="C378" s="29">
        <v>7.9</v>
      </c>
      <c r="D378" s="29">
        <v>119</v>
      </c>
      <c r="E378" s="34">
        <v>37687</v>
      </c>
      <c r="F378" s="30" t="s">
        <v>105</v>
      </c>
      <c r="G378" s="30">
        <v>6.6</v>
      </c>
      <c r="H378" s="30">
        <v>89</v>
      </c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</row>
    <row r="379" spans="1:26" x14ac:dyDescent="0.2">
      <c r="A379" s="33">
        <v>36042</v>
      </c>
      <c r="B379" s="29" t="s">
        <v>104</v>
      </c>
      <c r="C379" s="29">
        <v>5.7</v>
      </c>
      <c r="D379" s="29">
        <v>85</v>
      </c>
      <c r="E379" s="34">
        <v>37721</v>
      </c>
      <c r="F379" s="30" t="s">
        <v>103</v>
      </c>
      <c r="G379" s="30">
        <v>6.1</v>
      </c>
      <c r="H379" s="30">
        <v>83</v>
      </c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</row>
    <row r="380" spans="1:26" x14ac:dyDescent="0.2">
      <c r="A380" s="33">
        <v>36042</v>
      </c>
      <c r="B380" s="29" t="s">
        <v>105</v>
      </c>
      <c r="C380" s="29">
        <v>3.9</v>
      </c>
      <c r="D380" s="29">
        <v>57</v>
      </c>
      <c r="E380" s="34">
        <v>37721</v>
      </c>
      <c r="F380" s="30" t="s">
        <v>104</v>
      </c>
      <c r="G380" s="30">
        <v>6.1</v>
      </c>
      <c r="H380" s="30">
        <v>83</v>
      </c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</row>
    <row r="381" spans="1:26" x14ac:dyDescent="0.2">
      <c r="A381" s="33">
        <v>36076</v>
      </c>
      <c r="B381" s="29" t="s">
        <v>103</v>
      </c>
      <c r="C381" s="29">
        <v>3.5</v>
      </c>
      <c r="D381" s="29">
        <v>77</v>
      </c>
      <c r="E381" s="34">
        <v>37721</v>
      </c>
      <c r="F381" s="30" t="s">
        <v>105</v>
      </c>
      <c r="G381" s="30">
        <v>6.1</v>
      </c>
      <c r="H381" s="30">
        <v>84</v>
      </c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</row>
    <row r="382" spans="1:26" x14ac:dyDescent="0.2">
      <c r="A382" s="33">
        <v>36076</v>
      </c>
      <c r="B382" s="29" t="s">
        <v>104</v>
      </c>
      <c r="C382" s="29">
        <v>3.9</v>
      </c>
      <c r="D382" s="29">
        <v>86</v>
      </c>
      <c r="E382" s="34">
        <v>37757</v>
      </c>
      <c r="F382" s="30" t="s">
        <v>103</v>
      </c>
      <c r="G382" s="30">
        <v>6.2</v>
      </c>
      <c r="H382" s="30">
        <v>93</v>
      </c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</row>
    <row r="383" spans="1:26" x14ac:dyDescent="0.2">
      <c r="A383" s="33">
        <v>36076</v>
      </c>
      <c r="B383" s="29" t="s">
        <v>105</v>
      </c>
      <c r="C383" s="29">
        <v>4</v>
      </c>
      <c r="D383" s="29">
        <v>88</v>
      </c>
      <c r="E383" s="34">
        <v>37757</v>
      </c>
      <c r="F383" s="30" t="s">
        <v>104</v>
      </c>
      <c r="G383" s="30">
        <v>6</v>
      </c>
      <c r="H383" s="30">
        <v>89</v>
      </c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</row>
    <row r="384" spans="1:26" x14ac:dyDescent="0.2">
      <c r="A384" s="33">
        <v>36104</v>
      </c>
      <c r="B384" s="29" t="s">
        <v>103</v>
      </c>
      <c r="C384" s="29">
        <v>3.8</v>
      </c>
      <c r="D384" s="29">
        <v>78</v>
      </c>
      <c r="E384" s="34">
        <v>37757</v>
      </c>
      <c r="F384" s="30" t="s">
        <v>105</v>
      </c>
      <c r="G384" s="30">
        <v>6</v>
      </c>
      <c r="H384" s="30">
        <v>90</v>
      </c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</row>
    <row r="385" spans="1:26" x14ac:dyDescent="0.2">
      <c r="A385" s="33">
        <v>36104</v>
      </c>
      <c r="B385" s="29" t="s">
        <v>104</v>
      </c>
      <c r="C385" s="29">
        <v>3.6</v>
      </c>
      <c r="D385" s="29">
        <v>74</v>
      </c>
      <c r="E385" s="34">
        <v>37790</v>
      </c>
      <c r="F385" s="30" t="s">
        <v>103</v>
      </c>
      <c r="G385" s="30">
        <v>4.4000000000000004</v>
      </c>
      <c r="H385" s="30">
        <v>65</v>
      </c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</row>
    <row r="386" spans="1:26" x14ac:dyDescent="0.2">
      <c r="A386" s="33">
        <v>36104</v>
      </c>
      <c r="B386" s="29" t="s">
        <v>105</v>
      </c>
      <c r="C386" s="29">
        <v>3.2</v>
      </c>
      <c r="D386" s="29">
        <v>68</v>
      </c>
      <c r="E386" s="34">
        <v>37790</v>
      </c>
      <c r="F386" s="30" t="s">
        <v>104</v>
      </c>
      <c r="G386" s="30">
        <v>4.7</v>
      </c>
      <c r="H386" s="30">
        <v>70</v>
      </c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</row>
    <row r="387" spans="1:26" x14ac:dyDescent="0.2">
      <c r="A387" s="33">
        <v>36136</v>
      </c>
      <c r="B387" s="29" t="s">
        <v>103</v>
      </c>
      <c r="C387" s="29">
        <v>6.6</v>
      </c>
      <c r="D387" s="29">
        <v>91</v>
      </c>
      <c r="E387" s="34">
        <v>37790</v>
      </c>
      <c r="F387" s="30" t="s">
        <v>105</v>
      </c>
      <c r="G387" s="30">
        <v>4.5</v>
      </c>
      <c r="H387" s="30">
        <v>68</v>
      </c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</row>
    <row r="388" spans="1:26" x14ac:dyDescent="0.2">
      <c r="A388" s="33">
        <v>36136</v>
      </c>
      <c r="B388" s="29" t="s">
        <v>104</v>
      </c>
      <c r="C388" s="29">
        <v>6.6</v>
      </c>
      <c r="D388" s="29">
        <v>91</v>
      </c>
      <c r="E388" s="34">
        <v>37830</v>
      </c>
      <c r="F388" s="30" t="s">
        <v>103</v>
      </c>
      <c r="G388" s="30">
        <v>5.0999999999999996</v>
      </c>
      <c r="H388" s="30">
        <v>78</v>
      </c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</row>
    <row r="389" spans="1:26" x14ac:dyDescent="0.2">
      <c r="A389" s="33">
        <v>36136</v>
      </c>
      <c r="B389" s="29" t="s">
        <v>105</v>
      </c>
      <c r="C389" s="29">
        <v>6.6</v>
      </c>
      <c r="D389" s="29">
        <v>91</v>
      </c>
      <c r="E389" s="34">
        <v>37830</v>
      </c>
      <c r="F389" s="30" t="s">
        <v>104</v>
      </c>
      <c r="G389" s="30">
        <v>4.9000000000000004</v>
      </c>
      <c r="H389" s="30">
        <v>74</v>
      </c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</row>
    <row r="390" spans="1:26" x14ac:dyDescent="0.2">
      <c r="A390" s="33">
        <v>36164</v>
      </c>
      <c r="B390" s="29" t="s">
        <v>103</v>
      </c>
      <c r="C390" s="29">
        <v>7.1</v>
      </c>
      <c r="D390" s="29">
        <v>91</v>
      </c>
      <c r="E390" s="34">
        <v>37830</v>
      </c>
      <c r="F390" s="30" t="s">
        <v>105</v>
      </c>
      <c r="G390" s="30">
        <v>4.5</v>
      </c>
      <c r="H390" s="30">
        <v>68</v>
      </c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</row>
    <row r="391" spans="1:26" x14ac:dyDescent="0.2">
      <c r="A391" s="33">
        <v>36164</v>
      </c>
      <c r="B391" s="29" t="s">
        <v>104</v>
      </c>
      <c r="C391" s="29">
        <v>7.3</v>
      </c>
      <c r="D391" s="29">
        <v>94</v>
      </c>
      <c r="E391" s="34">
        <v>37846</v>
      </c>
      <c r="F391" s="30" t="s">
        <v>103</v>
      </c>
      <c r="G391" s="30">
        <v>7.1</v>
      </c>
      <c r="H391" s="30">
        <v>107</v>
      </c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</row>
    <row r="392" spans="1:26" x14ac:dyDescent="0.2">
      <c r="A392" s="33">
        <v>36164</v>
      </c>
      <c r="B392" s="29" t="s">
        <v>105</v>
      </c>
      <c r="C392" s="29">
        <v>7.5</v>
      </c>
      <c r="D392" s="29">
        <v>96</v>
      </c>
      <c r="E392" s="34">
        <v>37846</v>
      </c>
      <c r="F392" s="30" t="s">
        <v>104</v>
      </c>
      <c r="G392" s="30">
        <v>3.5</v>
      </c>
      <c r="H392" s="30">
        <v>51</v>
      </c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</row>
    <row r="393" spans="1:26" x14ac:dyDescent="0.2">
      <c r="A393" s="33">
        <v>36195</v>
      </c>
      <c r="B393" s="29" t="s">
        <v>103</v>
      </c>
      <c r="C393" s="29">
        <v>7.4</v>
      </c>
      <c r="D393" s="29">
        <v>94</v>
      </c>
      <c r="E393" s="34">
        <v>37846</v>
      </c>
      <c r="F393" s="30" t="s">
        <v>105</v>
      </c>
      <c r="G393" s="30">
        <v>3</v>
      </c>
      <c r="H393" s="30">
        <v>45</v>
      </c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</row>
    <row r="394" spans="1:26" x14ac:dyDescent="0.2">
      <c r="A394" s="33">
        <v>36195</v>
      </c>
      <c r="B394" s="29" t="s">
        <v>104</v>
      </c>
      <c r="C394" s="29">
        <v>7.3</v>
      </c>
      <c r="D394" s="29">
        <v>93</v>
      </c>
      <c r="E394" s="34">
        <v>37888</v>
      </c>
      <c r="F394" s="30" t="s">
        <v>103</v>
      </c>
      <c r="G394" s="30">
        <v>5.4</v>
      </c>
      <c r="H394" s="30">
        <v>83</v>
      </c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</row>
    <row r="395" spans="1:26" x14ac:dyDescent="0.2">
      <c r="A395" s="33">
        <v>36195</v>
      </c>
      <c r="B395" s="29" t="s">
        <v>105</v>
      </c>
      <c r="C395" s="29">
        <v>7.2</v>
      </c>
      <c r="D395" s="29">
        <v>92</v>
      </c>
      <c r="E395" s="34">
        <v>37888</v>
      </c>
      <c r="F395" s="30" t="s">
        <v>104</v>
      </c>
      <c r="G395" s="30">
        <v>5.3</v>
      </c>
      <c r="H395" s="30">
        <v>81</v>
      </c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</row>
    <row r="396" spans="1:26" x14ac:dyDescent="0.2">
      <c r="A396" s="33">
        <v>36231</v>
      </c>
      <c r="B396" s="29" t="s">
        <v>103</v>
      </c>
      <c r="C396" s="29">
        <v>8.1</v>
      </c>
      <c r="D396" s="29">
        <v>109</v>
      </c>
      <c r="E396" s="34">
        <v>37888</v>
      </c>
      <c r="F396" s="30" t="s">
        <v>105</v>
      </c>
      <c r="G396" s="30">
        <v>3</v>
      </c>
      <c r="H396" s="30">
        <v>45</v>
      </c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</row>
    <row r="397" spans="1:26" x14ac:dyDescent="0.2">
      <c r="A397" s="33">
        <v>36231</v>
      </c>
      <c r="B397" s="29" t="s">
        <v>104</v>
      </c>
      <c r="C397" s="29">
        <v>7.8</v>
      </c>
      <c r="D397" s="29">
        <v>106</v>
      </c>
      <c r="E397" s="34">
        <v>37904</v>
      </c>
      <c r="F397" s="30" t="s">
        <v>103</v>
      </c>
      <c r="G397" s="30">
        <v>5.5</v>
      </c>
      <c r="H397" s="30">
        <v>85</v>
      </c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</row>
    <row r="398" spans="1:26" x14ac:dyDescent="0.2">
      <c r="A398" s="33">
        <v>36231</v>
      </c>
      <c r="B398" s="29" t="s">
        <v>105</v>
      </c>
      <c r="C398" s="29">
        <v>7.7</v>
      </c>
      <c r="D398" s="29">
        <v>105</v>
      </c>
      <c r="E398" s="34">
        <v>37904</v>
      </c>
      <c r="F398" s="30" t="s">
        <v>104</v>
      </c>
      <c r="G398" s="30">
        <v>5.7</v>
      </c>
      <c r="H398" s="30">
        <v>87</v>
      </c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</row>
    <row r="399" spans="1:26" x14ac:dyDescent="0.2">
      <c r="A399" s="33">
        <v>36257</v>
      </c>
      <c r="B399" s="29" t="s">
        <v>103</v>
      </c>
      <c r="C399" s="29">
        <v>6.2</v>
      </c>
      <c r="D399" s="29">
        <v>87</v>
      </c>
      <c r="E399" s="34">
        <v>37904</v>
      </c>
      <c r="F399" s="30" t="s">
        <v>105</v>
      </c>
      <c r="G399" s="30">
        <v>5.7</v>
      </c>
      <c r="H399" s="30">
        <v>87</v>
      </c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</row>
    <row r="400" spans="1:26" x14ac:dyDescent="0.2">
      <c r="A400" s="33">
        <v>36257</v>
      </c>
      <c r="B400" s="29" t="s">
        <v>104</v>
      </c>
      <c r="C400" s="29">
        <v>6.6</v>
      </c>
      <c r="D400" s="29">
        <v>91</v>
      </c>
      <c r="E400" s="34">
        <v>37942</v>
      </c>
      <c r="F400" s="30" t="s">
        <v>103</v>
      </c>
      <c r="G400" s="30">
        <v>5.4</v>
      </c>
      <c r="H400" s="30">
        <v>79</v>
      </c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</row>
    <row r="401" spans="1:26" x14ac:dyDescent="0.2">
      <c r="A401" s="33">
        <v>36257</v>
      </c>
      <c r="B401" s="29" t="s">
        <v>105</v>
      </c>
      <c r="C401" s="29">
        <v>6.6</v>
      </c>
      <c r="D401" s="29">
        <v>92</v>
      </c>
      <c r="E401" s="34">
        <v>37942</v>
      </c>
      <c r="F401" s="30" t="s">
        <v>104</v>
      </c>
      <c r="G401" s="30">
        <v>5.9</v>
      </c>
      <c r="H401" s="30">
        <v>86</v>
      </c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</row>
    <row r="402" spans="1:26" x14ac:dyDescent="0.2">
      <c r="A402" s="33">
        <v>36285</v>
      </c>
      <c r="B402" s="29" t="s">
        <v>103</v>
      </c>
      <c r="C402" s="29">
        <v>5.4</v>
      </c>
      <c r="D402" s="29">
        <v>79</v>
      </c>
      <c r="E402" s="34">
        <v>37942</v>
      </c>
      <c r="F402" s="30" t="s">
        <v>105</v>
      </c>
      <c r="G402" s="30">
        <v>5.9</v>
      </c>
      <c r="H402" s="30">
        <v>86</v>
      </c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</row>
    <row r="403" spans="1:26" x14ac:dyDescent="0.2">
      <c r="A403" s="33">
        <v>36285</v>
      </c>
      <c r="B403" s="29" t="s">
        <v>104</v>
      </c>
      <c r="C403" s="29">
        <v>5.8</v>
      </c>
      <c r="D403" s="29">
        <v>84</v>
      </c>
      <c r="E403" s="34">
        <v>37974</v>
      </c>
      <c r="F403" s="30" t="s">
        <v>103</v>
      </c>
      <c r="G403" s="30">
        <v>6.1</v>
      </c>
      <c r="H403" s="30">
        <v>81</v>
      </c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</row>
    <row r="404" spans="1:26" x14ac:dyDescent="0.2">
      <c r="A404" s="33">
        <v>36285</v>
      </c>
      <c r="B404" s="29" t="s">
        <v>105</v>
      </c>
      <c r="C404" s="29">
        <v>5.8</v>
      </c>
      <c r="D404" s="29">
        <v>84</v>
      </c>
      <c r="E404" s="34">
        <v>37974</v>
      </c>
      <c r="F404" s="30" t="s">
        <v>104</v>
      </c>
      <c r="G404" s="30">
        <v>7</v>
      </c>
      <c r="H404" s="30">
        <v>93</v>
      </c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</row>
    <row r="405" spans="1:26" x14ac:dyDescent="0.2">
      <c r="A405" s="33">
        <v>36334</v>
      </c>
      <c r="B405" s="29" t="s">
        <v>103</v>
      </c>
      <c r="C405" s="29">
        <v>7.6</v>
      </c>
      <c r="D405" s="29">
        <v>112</v>
      </c>
      <c r="E405" s="34">
        <v>37974</v>
      </c>
      <c r="F405" s="30" t="s">
        <v>105</v>
      </c>
      <c r="G405" s="30">
        <v>7</v>
      </c>
      <c r="H405" s="30">
        <v>93</v>
      </c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</row>
    <row r="406" spans="1:26" x14ac:dyDescent="0.2">
      <c r="A406" s="33">
        <v>36334</v>
      </c>
      <c r="B406" s="29" t="s">
        <v>104</v>
      </c>
      <c r="C406" s="29">
        <v>3.4</v>
      </c>
      <c r="D406" s="29">
        <v>49</v>
      </c>
      <c r="E406" s="34">
        <v>37994</v>
      </c>
      <c r="F406" s="30" t="s">
        <v>103</v>
      </c>
      <c r="G406" s="30">
        <v>7.9</v>
      </c>
      <c r="H406" s="30">
        <v>103</v>
      </c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</row>
    <row r="407" spans="1:26" x14ac:dyDescent="0.2">
      <c r="A407" s="33">
        <v>36334</v>
      </c>
      <c r="B407" s="29" t="s">
        <v>105</v>
      </c>
      <c r="C407" s="29">
        <v>3.4</v>
      </c>
      <c r="D407" s="29">
        <v>49</v>
      </c>
      <c r="E407" s="34">
        <v>37994</v>
      </c>
      <c r="F407" s="30" t="s">
        <v>104</v>
      </c>
      <c r="G407" s="30">
        <v>8.1999999999999993</v>
      </c>
      <c r="H407" s="30">
        <v>106</v>
      </c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</row>
    <row r="408" spans="1:26" x14ac:dyDescent="0.2">
      <c r="A408" s="33">
        <v>36353</v>
      </c>
      <c r="B408" s="29" t="s">
        <v>103</v>
      </c>
      <c r="C408" s="29">
        <v>6.4</v>
      </c>
      <c r="D408" s="29">
        <v>93</v>
      </c>
      <c r="E408" s="34">
        <v>37994</v>
      </c>
      <c r="F408" s="30" t="s">
        <v>105</v>
      </c>
      <c r="G408" s="30">
        <v>8.1</v>
      </c>
      <c r="H408" s="30">
        <v>106</v>
      </c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</row>
    <row r="409" spans="1:26" x14ac:dyDescent="0.2">
      <c r="A409" s="33">
        <v>36353</v>
      </c>
      <c r="B409" s="29" t="s">
        <v>104</v>
      </c>
      <c r="C409" s="29">
        <v>2.4</v>
      </c>
      <c r="D409" s="29">
        <v>35</v>
      </c>
      <c r="E409" s="34">
        <v>38036</v>
      </c>
      <c r="F409" s="30" t="s">
        <v>103</v>
      </c>
      <c r="G409" s="30">
        <v>6.5</v>
      </c>
      <c r="H409" s="30">
        <v>86</v>
      </c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</row>
    <row r="410" spans="1:26" x14ac:dyDescent="0.2">
      <c r="A410" s="33">
        <v>36353</v>
      </c>
      <c r="B410" s="29" t="s">
        <v>105</v>
      </c>
      <c r="C410" s="29">
        <v>2.6</v>
      </c>
      <c r="D410" s="29">
        <v>37</v>
      </c>
      <c r="E410" s="34">
        <v>38036</v>
      </c>
      <c r="F410" s="30" t="s">
        <v>104</v>
      </c>
      <c r="G410" s="30">
        <v>7</v>
      </c>
      <c r="H410" s="30">
        <v>91</v>
      </c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</row>
    <row r="411" spans="1:26" x14ac:dyDescent="0.2">
      <c r="A411" s="33">
        <v>36392</v>
      </c>
      <c r="B411" s="29" t="s">
        <v>103</v>
      </c>
      <c r="C411" s="29">
        <v>10.5</v>
      </c>
      <c r="D411" s="29">
        <v>159</v>
      </c>
      <c r="E411" s="34">
        <v>38036</v>
      </c>
      <c r="F411" s="30" t="s">
        <v>105</v>
      </c>
      <c r="G411" s="30">
        <v>7.1</v>
      </c>
      <c r="H411" s="30">
        <v>92</v>
      </c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</row>
    <row r="412" spans="1:26" x14ac:dyDescent="0.2">
      <c r="A412" s="33">
        <v>36392</v>
      </c>
      <c r="B412" s="29" t="s">
        <v>104</v>
      </c>
      <c r="C412" s="29">
        <v>4.0999999999999996</v>
      </c>
      <c r="D412" s="29">
        <v>60</v>
      </c>
      <c r="E412" s="34">
        <v>38064</v>
      </c>
      <c r="F412" s="30" t="s">
        <v>103</v>
      </c>
      <c r="G412" s="30">
        <v>7.4</v>
      </c>
      <c r="H412" s="30">
        <v>84</v>
      </c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</row>
    <row r="413" spans="1:26" x14ac:dyDescent="0.2">
      <c r="A413" s="33">
        <v>36392</v>
      </c>
      <c r="B413" s="29" t="s">
        <v>105</v>
      </c>
      <c r="C413" s="29">
        <v>4</v>
      </c>
      <c r="D413" s="29">
        <v>57</v>
      </c>
      <c r="E413" s="34">
        <v>38064</v>
      </c>
      <c r="F413" s="30" t="s">
        <v>104</v>
      </c>
      <c r="G413" s="30">
        <v>7.4</v>
      </c>
      <c r="H413" s="30">
        <v>88</v>
      </c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</row>
    <row r="414" spans="1:26" x14ac:dyDescent="0.2">
      <c r="A414" s="33">
        <v>36423</v>
      </c>
      <c r="B414" s="29" t="s">
        <v>103</v>
      </c>
      <c r="C414" s="29">
        <v>4.8</v>
      </c>
      <c r="D414" s="29">
        <v>70</v>
      </c>
      <c r="E414" s="34">
        <v>38064</v>
      </c>
      <c r="F414" s="30" t="s">
        <v>105</v>
      </c>
      <c r="G414" s="30">
        <v>7.4</v>
      </c>
      <c r="H414" s="30">
        <v>91</v>
      </c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</row>
    <row r="415" spans="1:26" x14ac:dyDescent="0.2">
      <c r="A415" s="33">
        <v>36423</v>
      </c>
      <c r="B415" s="29" t="s">
        <v>104</v>
      </c>
      <c r="C415" s="29">
        <v>5</v>
      </c>
      <c r="D415" s="29">
        <v>74</v>
      </c>
      <c r="E415" s="34">
        <v>38099</v>
      </c>
      <c r="F415" s="30" t="s">
        <v>103</v>
      </c>
      <c r="G415" s="30">
        <v>7.1</v>
      </c>
      <c r="H415" s="30">
        <v>101</v>
      </c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</row>
    <row r="416" spans="1:26" x14ac:dyDescent="0.2">
      <c r="A416" s="33">
        <v>36423</v>
      </c>
      <c r="B416" s="29" t="s">
        <v>105</v>
      </c>
      <c r="C416" s="29">
        <v>4.7</v>
      </c>
      <c r="D416" s="29">
        <v>69</v>
      </c>
      <c r="E416" s="34">
        <v>38099</v>
      </c>
      <c r="F416" s="30" t="s">
        <v>104</v>
      </c>
      <c r="G416" s="30">
        <v>8.1</v>
      </c>
      <c r="H416" s="30">
        <v>115</v>
      </c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</row>
    <row r="417" spans="1:26" x14ac:dyDescent="0.2">
      <c r="A417" s="33">
        <v>36441</v>
      </c>
      <c r="B417" s="29" t="s">
        <v>103</v>
      </c>
      <c r="C417" s="29">
        <v>6.1</v>
      </c>
      <c r="D417" s="29">
        <v>92</v>
      </c>
      <c r="E417" s="34">
        <v>38099</v>
      </c>
      <c r="F417" s="30" t="s">
        <v>105</v>
      </c>
      <c r="G417" s="30">
        <v>7.2</v>
      </c>
      <c r="H417" s="30">
        <v>101</v>
      </c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</row>
    <row r="418" spans="1:26" x14ac:dyDescent="0.2">
      <c r="A418" s="33">
        <v>36441</v>
      </c>
      <c r="B418" s="29" t="s">
        <v>104</v>
      </c>
      <c r="C418" s="29">
        <v>6.2</v>
      </c>
      <c r="D418" s="29">
        <v>94</v>
      </c>
      <c r="E418" s="34">
        <v>38127</v>
      </c>
      <c r="F418" s="30" t="s">
        <v>103</v>
      </c>
      <c r="G418" s="30">
        <v>5.0999999999999996</v>
      </c>
      <c r="H418" s="30">
        <v>76</v>
      </c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</row>
    <row r="419" spans="1:26" x14ac:dyDescent="0.2">
      <c r="A419" s="33">
        <v>36441</v>
      </c>
      <c r="B419" s="29" t="s">
        <v>105</v>
      </c>
      <c r="C419" s="29">
        <v>6.3</v>
      </c>
      <c r="D419" s="29">
        <v>95</v>
      </c>
      <c r="E419" s="34">
        <v>38127</v>
      </c>
      <c r="F419" s="30" t="s">
        <v>104</v>
      </c>
      <c r="G419" s="30">
        <v>6.3</v>
      </c>
      <c r="H419" s="30">
        <v>94</v>
      </c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</row>
    <row r="420" spans="1:26" x14ac:dyDescent="0.2">
      <c r="A420" s="33">
        <v>36488</v>
      </c>
      <c r="B420" s="29" t="s">
        <v>103</v>
      </c>
      <c r="C420" s="29">
        <v>6.7</v>
      </c>
      <c r="D420" s="29">
        <v>95</v>
      </c>
      <c r="E420" s="34">
        <v>38127</v>
      </c>
      <c r="F420" s="30" t="s">
        <v>105</v>
      </c>
      <c r="G420" s="30">
        <v>6.4</v>
      </c>
      <c r="H420" s="30">
        <v>96</v>
      </c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</row>
    <row r="421" spans="1:26" x14ac:dyDescent="0.2">
      <c r="A421" s="33">
        <v>36488</v>
      </c>
      <c r="B421" s="29" t="s">
        <v>104</v>
      </c>
      <c r="C421" s="29">
        <v>6.9</v>
      </c>
      <c r="D421" s="29">
        <v>97</v>
      </c>
      <c r="E421" s="34">
        <v>38148</v>
      </c>
      <c r="F421" s="30" t="s">
        <v>103</v>
      </c>
      <c r="G421" s="30">
        <v>6.2</v>
      </c>
      <c r="H421" s="30">
        <v>95</v>
      </c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</row>
    <row r="422" spans="1:26" x14ac:dyDescent="0.2">
      <c r="A422" s="33">
        <v>36488</v>
      </c>
      <c r="B422" s="29" t="s">
        <v>105</v>
      </c>
      <c r="C422" s="29">
        <v>6.8</v>
      </c>
      <c r="D422" s="29">
        <v>96</v>
      </c>
      <c r="E422" s="34">
        <v>38148</v>
      </c>
      <c r="F422" s="30" t="s">
        <v>104</v>
      </c>
      <c r="G422" s="30">
        <v>5.6</v>
      </c>
      <c r="H422" s="30">
        <v>86</v>
      </c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</row>
    <row r="423" spans="1:26" x14ac:dyDescent="0.2">
      <c r="A423" s="33">
        <v>36507</v>
      </c>
      <c r="B423" s="29" t="s">
        <v>103</v>
      </c>
      <c r="C423" s="29">
        <v>6.5</v>
      </c>
      <c r="D423" s="29">
        <v>86</v>
      </c>
      <c r="E423" s="34">
        <v>38148</v>
      </c>
      <c r="F423" s="30" t="s">
        <v>105</v>
      </c>
      <c r="G423" s="30">
        <v>5.3</v>
      </c>
      <c r="H423" s="30">
        <v>81</v>
      </c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</row>
    <row r="424" spans="1:26" x14ac:dyDescent="0.2">
      <c r="A424" s="33">
        <v>36507</v>
      </c>
      <c r="B424" s="29" t="s">
        <v>104</v>
      </c>
      <c r="C424" s="29">
        <v>6.8</v>
      </c>
      <c r="D424" s="29">
        <v>91</v>
      </c>
      <c r="E424" s="34">
        <v>38198</v>
      </c>
      <c r="F424" s="30" t="s">
        <v>103</v>
      </c>
      <c r="G424" s="30">
        <v>4.7</v>
      </c>
      <c r="H424" s="30">
        <v>68</v>
      </c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</row>
    <row r="425" spans="1:26" x14ac:dyDescent="0.2">
      <c r="A425" s="33">
        <v>36507</v>
      </c>
      <c r="B425" s="29" t="s">
        <v>105</v>
      </c>
      <c r="C425" s="29">
        <v>6.8</v>
      </c>
      <c r="D425" s="29">
        <v>91</v>
      </c>
      <c r="E425" s="34">
        <v>38198</v>
      </c>
      <c r="F425" s="30" t="s">
        <v>104</v>
      </c>
      <c r="G425" s="30">
        <v>4.5999999999999996</v>
      </c>
      <c r="H425" s="30">
        <v>68</v>
      </c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</row>
    <row r="426" spans="1:26" x14ac:dyDescent="0.2">
      <c r="A426" s="33">
        <v>36538</v>
      </c>
      <c r="B426" s="29" t="s">
        <v>103</v>
      </c>
      <c r="C426" s="29">
        <v>7.6</v>
      </c>
      <c r="D426" s="29">
        <v>97</v>
      </c>
      <c r="E426" s="34">
        <v>38198</v>
      </c>
      <c r="F426" s="30" t="s">
        <v>105</v>
      </c>
      <c r="G426" s="30">
        <v>4.3</v>
      </c>
      <c r="H426" s="30">
        <v>62</v>
      </c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</row>
    <row r="427" spans="1:26" x14ac:dyDescent="0.2">
      <c r="A427" s="33">
        <v>36538</v>
      </c>
      <c r="B427" s="29" t="s">
        <v>104</v>
      </c>
      <c r="C427" s="29">
        <v>7.8</v>
      </c>
      <c r="D427" s="29">
        <v>99</v>
      </c>
      <c r="E427" s="34">
        <v>38217</v>
      </c>
      <c r="F427" s="30" t="s">
        <v>103</v>
      </c>
      <c r="G427" s="30">
        <v>4.4000000000000004</v>
      </c>
      <c r="H427" s="30">
        <v>65</v>
      </c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</row>
    <row r="428" spans="1:26" x14ac:dyDescent="0.2">
      <c r="A428" s="33">
        <v>36538</v>
      </c>
      <c r="B428" s="29" t="s">
        <v>105</v>
      </c>
      <c r="C428" s="29">
        <v>7.7</v>
      </c>
      <c r="D428" s="29">
        <v>98</v>
      </c>
      <c r="E428" s="34">
        <v>38217</v>
      </c>
      <c r="F428" s="30" t="s">
        <v>104</v>
      </c>
      <c r="G428" s="30">
        <v>4.5999999999999996</v>
      </c>
      <c r="H428" s="30">
        <v>67</v>
      </c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</row>
    <row r="429" spans="1:26" x14ac:dyDescent="0.2">
      <c r="A429" s="33">
        <v>36570</v>
      </c>
      <c r="B429" s="29" t="s">
        <v>103</v>
      </c>
      <c r="C429" s="29">
        <v>7.7</v>
      </c>
      <c r="D429" s="29">
        <v>97</v>
      </c>
      <c r="E429" s="34">
        <v>38217</v>
      </c>
      <c r="F429" s="30" t="s">
        <v>105</v>
      </c>
      <c r="G429" s="30">
        <v>5.0999999999999996</v>
      </c>
      <c r="H429" s="30">
        <v>72</v>
      </c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</row>
    <row r="430" spans="1:26" x14ac:dyDescent="0.2">
      <c r="A430" s="33">
        <v>36570</v>
      </c>
      <c r="B430" s="29" t="s">
        <v>104</v>
      </c>
      <c r="C430" s="29">
        <v>8.3000000000000007</v>
      </c>
      <c r="D430" s="29">
        <v>104</v>
      </c>
      <c r="E430" s="34">
        <v>38244</v>
      </c>
      <c r="F430" s="30" t="s">
        <v>103</v>
      </c>
      <c r="G430" s="30">
        <v>4.5999999999999996</v>
      </c>
      <c r="H430" s="30">
        <v>69</v>
      </c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</row>
    <row r="431" spans="1:26" x14ac:dyDescent="0.2">
      <c r="A431" s="33">
        <v>36570</v>
      </c>
      <c r="B431" s="29" t="s">
        <v>105</v>
      </c>
      <c r="C431" s="29">
        <v>7.4</v>
      </c>
      <c r="D431" s="29">
        <v>93</v>
      </c>
      <c r="E431" s="34">
        <v>38244</v>
      </c>
      <c r="F431" s="30" t="s">
        <v>104</v>
      </c>
      <c r="G431" s="30">
        <v>4.5</v>
      </c>
      <c r="H431" s="30">
        <v>68</v>
      </c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</row>
    <row r="432" spans="1:26" x14ac:dyDescent="0.2">
      <c r="A432" s="33">
        <v>36598</v>
      </c>
      <c r="B432" s="29" t="s">
        <v>103</v>
      </c>
      <c r="C432" s="29">
        <v>7.1</v>
      </c>
      <c r="D432" s="29">
        <v>87</v>
      </c>
      <c r="E432" s="34">
        <v>38244</v>
      </c>
      <c r="F432" s="30" t="s">
        <v>105</v>
      </c>
      <c r="G432" s="30">
        <v>4.5</v>
      </c>
      <c r="H432" s="30">
        <v>67</v>
      </c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</row>
    <row r="433" spans="1:26" x14ac:dyDescent="0.2">
      <c r="A433" s="33">
        <v>36598</v>
      </c>
      <c r="B433" s="29" t="s">
        <v>104</v>
      </c>
      <c r="C433" s="29">
        <v>7.2</v>
      </c>
      <c r="D433" s="29">
        <v>88</v>
      </c>
      <c r="E433" s="34">
        <v>38285</v>
      </c>
      <c r="F433" s="30" t="s">
        <v>103</v>
      </c>
      <c r="G433" s="30">
        <v>5.0999999999999996</v>
      </c>
      <c r="H433" s="30">
        <v>76</v>
      </c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</row>
    <row r="434" spans="1:26" x14ac:dyDescent="0.2">
      <c r="A434" s="33">
        <v>36598</v>
      </c>
      <c r="B434" s="29" t="s">
        <v>105</v>
      </c>
      <c r="C434" s="29">
        <v>7.3</v>
      </c>
      <c r="D434" s="29">
        <v>89</v>
      </c>
      <c r="E434" s="34">
        <v>38285</v>
      </c>
      <c r="F434" s="30" t="s">
        <v>104</v>
      </c>
      <c r="G434" s="30">
        <v>5.2</v>
      </c>
      <c r="H434" s="30">
        <v>78</v>
      </c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</row>
    <row r="435" spans="1:26" x14ac:dyDescent="0.2">
      <c r="A435" s="33">
        <v>36630</v>
      </c>
      <c r="B435" s="29" t="s">
        <v>103</v>
      </c>
      <c r="C435" s="29">
        <v>6.4</v>
      </c>
      <c r="D435" s="29">
        <v>88</v>
      </c>
      <c r="E435" s="34">
        <v>38285</v>
      </c>
      <c r="F435" s="30" t="s">
        <v>105</v>
      </c>
      <c r="G435" s="30">
        <v>5.2</v>
      </c>
      <c r="H435" s="30">
        <v>78</v>
      </c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</row>
    <row r="436" spans="1:26" x14ac:dyDescent="0.2">
      <c r="A436" s="33">
        <v>36630</v>
      </c>
      <c r="B436" s="29" t="s">
        <v>104</v>
      </c>
      <c r="C436" s="29">
        <v>7</v>
      </c>
      <c r="D436" s="29">
        <v>95</v>
      </c>
      <c r="E436" s="34">
        <v>38313</v>
      </c>
      <c r="F436" s="30" t="s">
        <v>103</v>
      </c>
      <c r="G436" s="30">
        <v>5.7</v>
      </c>
      <c r="H436" s="30">
        <v>82</v>
      </c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</row>
    <row r="437" spans="1:26" x14ac:dyDescent="0.2">
      <c r="A437" s="33">
        <v>36630</v>
      </c>
      <c r="B437" s="29" t="s">
        <v>105</v>
      </c>
      <c r="C437" s="29">
        <v>7</v>
      </c>
      <c r="D437" s="29">
        <v>96</v>
      </c>
      <c r="E437" s="34">
        <v>38313</v>
      </c>
      <c r="F437" s="30" t="s">
        <v>104</v>
      </c>
      <c r="G437" s="30">
        <v>5.0999999999999996</v>
      </c>
      <c r="H437" s="30">
        <v>73</v>
      </c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</row>
    <row r="438" spans="1:26" x14ac:dyDescent="0.2">
      <c r="A438" s="33">
        <v>36664</v>
      </c>
      <c r="B438" s="29" t="s">
        <v>103</v>
      </c>
      <c r="C438" s="29">
        <v>5.8</v>
      </c>
      <c r="D438" s="29">
        <v>85</v>
      </c>
      <c r="E438" s="34">
        <v>38313</v>
      </c>
      <c r="F438" s="30" t="s">
        <v>105</v>
      </c>
      <c r="G438" s="30">
        <v>5.7</v>
      </c>
      <c r="H438" s="30">
        <v>81</v>
      </c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</row>
    <row r="439" spans="1:26" x14ac:dyDescent="0.2">
      <c r="A439" s="33">
        <v>36664</v>
      </c>
      <c r="B439" s="29" t="s">
        <v>104</v>
      </c>
      <c r="C439" s="29">
        <v>5.7</v>
      </c>
      <c r="D439" s="29">
        <v>84</v>
      </c>
      <c r="E439" s="34">
        <v>38329</v>
      </c>
      <c r="F439" s="30" t="s">
        <v>103</v>
      </c>
      <c r="G439" s="30">
        <v>5.8</v>
      </c>
      <c r="H439" s="30">
        <v>80</v>
      </c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</row>
    <row r="440" spans="1:26" x14ac:dyDescent="0.2">
      <c r="A440" s="33">
        <v>36664</v>
      </c>
      <c r="B440" s="29" t="s">
        <v>105</v>
      </c>
      <c r="C440" s="29">
        <v>5.6</v>
      </c>
      <c r="D440" s="29">
        <v>82</v>
      </c>
      <c r="E440" s="34">
        <v>38329</v>
      </c>
      <c r="F440" s="30" t="s">
        <v>104</v>
      </c>
      <c r="G440" s="30">
        <v>5.6</v>
      </c>
      <c r="H440" s="30">
        <v>77</v>
      </c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</row>
    <row r="441" spans="1:26" x14ac:dyDescent="0.2">
      <c r="A441" s="33">
        <v>36689</v>
      </c>
      <c r="B441" s="29" t="s">
        <v>103</v>
      </c>
      <c r="C441" s="29">
        <v>5.7</v>
      </c>
      <c r="D441" s="29">
        <v>81</v>
      </c>
      <c r="E441" s="34">
        <v>38329</v>
      </c>
      <c r="F441" s="30" t="s">
        <v>105</v>
      </c>
      <c r="G441" s="30">
        <v>6</v>
      </c>
      <c r="H441" s="30">
        <v>82</v>
      </c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</row>
    <row r="442" spans="1:26" x14ac:dyDescent="0.2">
      <c r="A442" s="33">
        <v>36689</v>
      </c>
      <c r="B442" s="29" t="s">
        <v>104</v>
      </c>
      <c r="C442" s="29">
        <v>2.6</v>
      </c>
      <c r="D442" s="29">
        <v>38</v>
      </c>
      <c r="E442" s="34">
        <v>38359</v>
      </c>
      <c r="F442" s="30" t="s">
        <v>103</v>
      </c>
      <c r="G442" s="30">
        <v>6.1</v>
      </c>
      <c r="H442" s="30">
        <v>79</v>
      </c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</row>
    <row r="443" spans="1:26" x14ac:dyDescent="0.2">
      <c r="A443" s="33">
        <v>36689</v>
      </c>
      <c r="B443" s="29" t="s">
        <v>105</v>
      </c>
      <c r="C443" s="29">
        <v>3.3</v>
      </c>
      <c r="D443" s="29">
        <v>47</v>
      </c>
      <c r="E443" s="34">
        <v>38359</v>
      </c>
      <c r="F443" s="30" t="s">
        <v>104</v>
      </c>
      <c r="G443" s="30">
        <v>6.9</v>
      </c>
      <c r="H443" s="30">
        <v>88</v>
      </c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</row>
    <row r="444" spans="1:26" x14ac:dyDescent="0.2">
      <c r="A444" s="33">
        <v>36721</v>
      </c>
      <c r="B444" s="29" t="s">
        <v>103</v>
      </c>
      <c r="C444" s="29">
        <v>7.4</v>
      </c>
      <c r="D444" s="29">
        <v>110</v>
      </c>
      <c r="E444" s="34">
        <v>38359</v>
      </c>
      <c r="F444" s="30" t="s">
        <v>105</v>
      </c>
      <c r="G444" s="30">
        <v>6.9</v>
      </c>
      <c r="H444" s="30">
        <v>89</v>
      </c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</row>
    <row r="445" spans="1:26" x14ac:dyDescent="0.2">
      <c r="A445" s="33">
        <v>36721</v>
      </c>
      <c r="B445" s="29" t="s">
        <v>104</v>
      </c>
      <c r="C445" s="29">
        <v>6.9</v>
      </c>
      <c r="D445" s="29">
        <v>106</v>
      </c>
      <c r="E445" s="34">
        <v>38405</v>
      </c>
      <c r="F445" s="30" t="s">
        <v>103</v>
      </c>
      <c r="G445" s="30">
        <v>6.9</v>
      </c>
      <c r="H445" s="30">
        <v>85</v>
      </c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</row>
    <row r="446" spans="1:26" x14ac:dyDescent="0.2">
      <c r="A446" s="33">
        <v>36721</v>
      </c>
      <c r="B446" s="29" t="s">
        <v>105</v>
      </c>
      <c r="C446" s="29">
        <v>5.6</v>
      </c>
      <c r="D446" s="29">
        <v>84</v>
      </c>
      <c r="E446" s="34">
        <v>38405</v>
      </c>
      <c r="F446" s="30" t="s">
        <v>104</v>
      </c>
      <c r="G446" s="30">
        <v>6.9</v>
      </c>
      <c r="H446" s="30">
        <v>85</v>
      </c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</row>
    <row r="447" spans="1:26" x14ac:dyDescent="0.2">
      <c r="A447" s="33">
        <v>36745</v>
      </c>
      <c r="B447" s="29" t="s">
        <v>103</v>
      </c>
      <c r="C447" s="29">
        <v>4.5999999999999996</v>
      </c>
      <c r="D447" s="29">
        <v>67</v>
      </c>
      <c r="E447" s="34">
        <v>38405</v>
      </c>
      <c r="F447" s="30" t="s">
        <v>105</v>
      </c>
      <c r="G447" s="30">
        <v>6.8</v>
      </c>
      <c r="H447" s="30">
        <v>84</v>
      </c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</row>
    <row r="448" spans="1:26" x14ac:dyDescent="0.2">
      <c r="A448" s="33">
        <v>36745</v>
      </c>
      <c r="B448" s="29" t="s">
        <v>104</v>
      </c>
      <c r="C448" s="29">
        <v>4.5</v>
      </c>
      <c r="D448" s="29">
        <v>64</v>
      </c>
      <c r="E448" s="34">
        <v>38428</v>
      </c>
      <c r="F448" s="30" t="s">
        <v>103</v>
      </c>
      <c r="G448" s="30">
        <v>6.9</v>
      </c>
      <c r="H448" s="30">
        <v>85</v>
      </c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</row>
    <row r="449" spans="1:26" x14ac:dyDescent="0.2">
      <c r="A449" s="33">
        <v>36745</v>
      </c>
      <c r="B449" s="29" t="s">
        <v>105</v>
      </c>
      <c r="C449" s="29">
        <v>4.7</v>
      </c>
      <c r="D449" s="29">
        <v>67</v>
      </c>
      <c r="E449" s="34">
        <v>38428</v>
      </c>
      <c r="F449" s="30" t="s">
        <v>104</v>
      </c>
      <c r="G449" s="30">
        <v>7.2</v>
      </c>
      <c r="H449" s="30">
        <v>89</v>
      </c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</row>
    <row r="450" spans="1:26" x14ac:dyDescent="0.2">
      <c r="A450" s="33">
        <v>36776</v>
      </c>
      <c r="B450" s="29" t="s">
        <v>103</v>
      </c>
      <c r="C450" s="29">
        <v>7.4</v>
      </c>
      <c r="D450" s="29">
        <v>110</v>
      </c>
      <c r="E450" s="34">
        <v>38428</v>
      </c>
      <c r="F450" s="30" t="s">
        <v>105</v>
      </c>
      <c r="G450" s="30">
        <v>7.2</v>
      </c>
      <c r="H450" s="30">
        <v>89</v>
      </c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</row>
    <row r="451" spans="1:26" x14ac:dyDescent="0.2">
      <c r="A451" s="33">
        <v>36776</v>
      </c>
      <c r="B451" s="29" t="s">
        <v>104</v>
      </c>
      <c r="C451" s="29">
        <v>6.2</v>
      </c>
      <c r="D451" s="29">
        <v>92</v>
      </c>
      <c r="E451" s="34">
        <v>38463</v>
      </c>
      <c r="F451" s="30" t="s">
        <v>103</v>
      </c>
      <c r="G451" s="30">
        <v>8.1999999999999993</v>
      </c>
      <c r="H451" s="30">
        <v>114</v>
      </c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</row>
    <row r="452" spans="1:26" x14ac:dyDescent="0.2">
      <c r="A452" s="33">
        <v>36776</v>
      </c>
      <c r="B452" s="29" t="s">
        <v>105</v>
      </c>
      <c r="C452" s="29">
        <v>3.4</v>
      </c>
      <c r="D452" s="29">
        <v>50</v>
      </c>
      <c r="E452" s="34">
        <v>38463</v>
      </c>
      <c r="F452" s="30" t="s">
        <v>104</v>
      </c>
      <c r="G452" s="30">
        <v>8.1</v>
      </c>
      <c r="H452" s="30">
        <v>113</v>
      </c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</row>
    <row r="453" spans="1:26" x14ac:dyDescent="0.2">
      <c r="A453" s="33">
        <v>36822</v>
      </c>
      <c r="B453" s="29" t="s">
        <v>103</v>
      </c>
      <c r="C453" s="29">
        <v>4.2</v>
      </c>
      <c r="D453" s="29">
        <v>62</v>
      </c>
      <c r="E453" s="34">
        <v>38463</v>
      </c>
      <c r="F453" s="30" t="s">
        <v>105</v>
      </c>
      <c r="G453" s="30">
        <v>7.9</v>
      </c>
      <c r="H453" s="30">
        <v>109</v>
      </c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</row>
    <row r="454" spans="1:26" x14ac:dyDescent="0.2">
      <c r="A454" s="33">
        <v>36822</v>
      </c>
      <c r="B454" s="29" t="s">
        <v>104</v>
      </c>
      <c r="C454" s="29">
        <v>4.4000000000000004</v>
      </c>
      <c r="D454" s="29">
        <v>66</v>
      </c>
      <c r="E454" s="34">
        <v>38498</v>
      </c>
      <c r="F454" s="30" t="s">
        <v>103</v>
      </c>
      <c r="G454" s="30">
        <v>5.3</v>
      </c>
      <c r="H454" s="30">
        <v>78</v>
      </c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</row>
    <row r="455" spans="1:26" x14ac:dyDescent="0.2">
      <c r="A455" s="33">
        <v>36822</v>
      </c>
      <c r="B455" s="29" t="s">
        <v>105</v>
      </c>
      <c r="C455" s="29">
        <v>4.9000000000000004</v>
      </c>
      <c r="D455" s="29">
        <v>72</v>
      </c>
      <c r="E455" s="34">
        <v>38498</v>
      </c>
      <c r="F455" s="30" t="s">
        <v>104</v>
      </c>
      <c r="G455" s="30">
        <v>5.2</v>
      </c>
      <c r="H455" s="30">
        <v>75</v>
      </c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</row>
    <row r="456" spans="1:26" x14ac:dyDescent="0.2">
      <c r="A456" s="33">
        <v>36838</v>
      </c>
      <c r="B456" s="29" t="s">
        <v>103</v>
      </c>
      <c r="C456" s="29">
        <v>5.0999999999999996</v>
      </c>
      <c r="D456" s="29">
        <v>74</v>
      </c>
      <c r="E456" s="34">
        <v>38498</v>
      </c>
      <c r="F456" s="30" t="s">
        <v>105</v>
      </c>
      <c r="G456" s="30">
        <v>4.7</v>
      </c>
      <c r="H456" s="30">
        <v>67</v>
      </c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</row>
    <row r="457" spans="1:26" x14ac:dyDescent="0.2">
      <c r="A457" s="33">
        <v>36838</v>
      </c>
      <c r="B457" s="29" t="s">
        <v>104</v>
      </c>
      <c r="C457" s="29">
        <v>5.9</v>
      </c>
      <c r="D457" s="29">
        <v>85</v>
      </c>
      <c r="E457" s="34">
        <v>38523</v>
      </c>
      <c r="F457" s="30" t="s">
        <v>103</v>
      </c>
      <c r="G457" s="30">
        <v>6</v>
      </c>
      <c r="H457" s="30">
        <v>87</v>
      </c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</row>
    <row r="458" spans="1:26" x14ac:dyDescent="0.2">
      <c r="A458" s="33">
        <v>36838</v>
      </c>
      <c r="B458" s="29" t="s">
        <v>105</v>
      </c>
      <c r="C458" s="29">
        <v>6.2</v>
      </c>
      <c r="D458" s="29">
        <v>89</v>
      </c>
      <c r="E458" s="34">
        <v>38523</v>
      </c>
      <c r="F458" s="30" t="s">
        <v>104</v>
      </c>
      <c r="G458" s="30">
        <v>4.7</v>
      </c>
      <c r="H458" s="30">
        <v>69</v>
      </c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</row>
    <row r="459" spans="1:26" x14ac:dyDescent="0.2">
      <c r="A459" s="33">
        <v>36874</v>
      </c>
      <c r="B459" s="29" t="s">
        <v>103</v>
      </c>
      <c r="C459" s="29">
        <v>7.6</v>
      </c>
      <c r="D459" s="29">
        <v>101</v>
      </c>
      <c r="E459" s="34">
        <v>38523</v>
      </c>
      <c r="F459" s="30" t="s">
        <v>105</v>
      </c>
      <c r="G459" s="30">
        <v>3.4</v>
      </c>
      <c r="H459" s="30">
        <v>50</v>
      </c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</row>
    <row r="460" spans="1:26" x14ac:dyDescent="0.2">
      <c r="A460" s="33">
        <v>36874</v>
      </c>
      <c r="B460" s="29" t="s">
        <v>104</v>
      </c>
      <c r="C460" s="29">
        <v>7.4</v>
      </c>
      <c r="D460" s="29">
        <v>100</v>
      </c>
      <c r="E460" s="34">
        <v>38552</v>
      </c>
      <c r="F460" s="30" t="s">
        <v>103</v>
      </c>
      <c r="G460" s="30">
        <v>7.8</v>
      </c>
      <c r="H460" s="30">
        <v>114</v>
      </c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</row>
    <row r="461" spans="1:26" x14ac:dyDescent="0.2">
      <c r="A461" s="33">
        <v>36874</v>
      </c>
      <c r="B461" s="29" t="s">
        <v>105</v>
      </c>
      <c r="C461" s="29">
        <v>7.4</v>
      </c>
      <c r="D461" s="29">
        <v>100</v>
      </c>
      <c r="E461" s="34">
        <v>38552</v>
      </c>
      <c r="F461" s="30" t="s">
        <v>104</v>
      </c>
      <c r="G461" s="30">
        <v>4.5</v>
      </c>
      <c r="H461" s="30">
        <v>63</v>
      </c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</row>
    <row r="462" spans="1:26" x14ac:dyDescent="0.2">
      <c r="A462" s="33">
        <v>36903</v>
      </c>
      <c r="B462" s="29" t="s">
        <v>103</v>
      </c>
      <c r="C462" s="29">
        <v>7.5</v>
      </c>
      <c r="D462" s="29">
        <v>97</v>
      </c>
      <c r="E462" s="34">
        <v>38552</v>
      </c>
      <c r="F462" s="30" t="s">
        <v>105</v>
      </c>
      <c r="G462" s="30">
        <v>2.7</v>
      </c>
      <c r="H462" s="30">
        <v>38</v>
      </c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</row>
    <row r="463" spans="1:26" x14ac:dyDescent="0.2">
      <c r="A463" s="33">
        <v>36903</v>
      </c>
      <c r="B463" s="29" t="s">
        <v>104</v>
      </c>
      <c r="C463" s="29">
        <v>7.6</v>
      </c>
      <c r="D463" s="29">
        <v>99</v>
      </c>
      <c r="E463" s="34">
        <v>38588</v>
      </c>
      <c r="F463" s="30" t="s">
        <v>103</v>
      </c>
      <c r="G463" s="30">
        <v>5</v>
      </c>
      <c r="H463" s="30">
        <v>72</v>
      </c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</row>
    <row r="464" spans="1:26" x14ac:dyDescent="0.2">
      <c r="A464" s="33">
        <v>36903</v>
      </c>
      <c r="B464" s="29" t="s">
        <v>105</v>
      </c>
      <c r="C464" s="29">
        <v>7.9</v>
      </c>
      <c r="D464" s="29">
        <v>103</v>
      </c>
      <c r="E464" s="34">
        <v>38588</v>
      </c>
      <c r="F464" s="30" t="s">
        <v>104</v>
      </c>
      <c r="G464" s="30">
        <v>5</v>
      </c>
      <c r="H464" s="30">
        <v>72</v>
      </c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</row>
    <row r="465" spans="1:26" x14ac:dyDescent="0.2">
      <c r="A465" s="33">
        <v>36927</v>
      </c>
      <c r="B465" s="29" t="s">
        <v>103</v>
      </c>
      <c r="C465" s="29">
        <v>7.1</v>
      </c>
      <c r="D465" s="29">
        <v>88</v>
      </c>
      <c r="E465" s="34">
        <v>38588</v>
      </c>
      <c r="F465" s="30" t="s">
        <v>105</v>
      </c>
      <c r="G465" s="30">
        <v>4.5999999999999996</v>
      </c>
      <c r="H465" s="30">
        <v>65</v>
      </c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</row>
    <row r="466" spans="1:26" x14ac:dyDescent="0.2">
      <c r="A466" s="33">
        <v>36927</v>
      </c>
      <c r="B466" s="29" t="s">
        <v>104</v>
      </c>
      <c r="C466" s="29">
        <v>7.2</v>
      </c>
      <c r="D466" s="29">
        <v>89</v>
      </c>
      <c r="E466" s="34">
        <v>38623</v>
      </c>
      <c r="F466" s="30" t="s">
        <v>103</v>
      </c>
      <c r="G466" s="30">
        <v>6</v>
      </c>
      <c r="H466" s="30">
        <v>92</v>
      </c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</row>
    <row r="467" spans="1:26" x14ac:dyDescent="0.2">
      <c r="A467" s="33">
        <v>36927</v>
      </c>
      <c r="B467" s="29" t="s">
        <v>105</v>
      </c>
      <c r="C467" s="29">
        <v>7.2</v>
      </c>
      <c r="D467" s="29">
        <v>89</v>
      </c>
      <c r="E467" s="34">
        <v>38623</v>
      </c>
      <c r="F467" s="30" t="s">
        <v>104</v>
      </c>
      <c r="G467" s="30">
        <v>6</v>
      </c>
      <c r="H467" s="30">
        <v>92</v>
      </c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</row>
    <row r="468" spans="1:26" x14ac:dyDescent="0.2">
      <c r="A468" s="33">
        <v>36952</v>
      </c>
      <c r="B468" s="29" t="s">
        <v>103</v>
      </c>
      <c r="C468" s="29">
        <v>6.7</v>
      </c>
      <c r="D468" s="29">
        <v>86</v>
      </c>
      <c r="E468" s="34">
        <v>38623</v>
      </c>
      <c r="F468" s="30" t="s">
        <v>105</v>
      </c>
      <c r="G468" s="30">
        <v>6</v>
      </c>
      <c r="H468" s="30">
        <v>92</v>
      </c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</row>
    <row r="469" spans="1:26" x14ac:dyDescent="0.2">
      <c r="A469" s="33">
        <v>36952</v>
      </c>
      <c r="B469" s="29" t="s">
        <v>104</v>
      </c>
      <c r="C469" s="29">
        <v>7.7</v>
      </c>
      <c r="D469" s="29">
        <v>98</v>
      </c>
      <c r="E469" s="34">
        <v>38646</v>
      </c>
      <c r="F469" s="30" t="s">
        <v>103</v>
      </c>
      <c r="G469" s="30">
        <v>6.2</v>
      </c>
      <c r="H469" s="30">
        <v>94</v>
      </c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</row>
    <row r="470" spans="1:26" x14ac:dyDescent="0.2">
      <c r="A470" s="33">
        <v>36952</v>
      </c>
      <c r="B470" s="29" t="s">
        <v>105</v>
      </c>
      <c r="C470" s="29">
        <v>7.6</v>
      </c>
      <c r="D470" s="29">
        <v>97</v>
      </c>
      <c r="E470" s="34">
        <v>38646</v>
      </c>
      <c r="F470" s="30" t="s">
        <v>104</v>
      </c>
      <c r="G470" s="30">
        <v>6.3</v>
      </c>
      <c r="H470" s="30">
        <v>95</v>
      </c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</row>
    <row r="471" spans="1:26" x14ac:dyDescent="0.2">
      <c r="A471" s="33">
        <v>36984</v>
      </c>
      <c r="B471" s="29" t="s">
        <v>103</v>
      </c>
      <c r="C471" s="29">
        <v>6.2</v>
      </c>
      <c r="D471" s="29">
        <v>84</v>
      </c>
      <c r="E471" s="34">
        <v>38646</v>
      </c>
      <c r="F471" s="30" t="s">
        <v>105</v>
      </c>
      <c r="G471" s="30">
        <v>6.3</v>
      </c>
      <c r="H471" s="30">
        <v>96</v>
      </c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</row>
    <row r="472" spans="1:26" x14ac:dyDescent="0.2">
      <c r="A472" s="33">
        <v>36984</v>
      </c>
      <c r="B472" s="29" t="s">
        <v>104</v>
      </c>
      <c r="C472" s="29">
        <v>7.1</v>
      </c>
      <c r="D472" s="29">
        <v>96</v>
      </c>
      <c r="E472" s="34">
        <v>38677</v>
      </c>
      <c r="F472" s="30" t="s">
        <v>103</v>
      </c>
      <c r="G472" s="30">
        <v>7</v>
      </c>
      <c r="H472" s="30">
        <v>102</v>
      </c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</row>
    <row r="473" spans="1:26" x14ac:dyDescent="0.2">
      <c r="A473" s="33">
        <v>36984</v>
      </c>
      <c r="B473" s="29" t="s">
        <v>105</v>
      </c>
      <c r="C473" s="29">
        <v>7.1</v>
      </c>
      <c r="D473" s="29">
        <v>96</v>
      </c>
      <c r="E473" s="34">
        <v>38677</v>
      </c>
      <c r="F473" s="30" t="s">
        <v>104</v>
      </c>
      <c r="G473" s="30">
        <v>7</v>
      </c>
      <c r="H473" s="30">
        <v>102</v>
      </c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</row>
    <row r="474" spans="1:26" x14ac:dyDescent="0.2">
      <c r="A474" s="33">
        <v>37027</v>
      </c>
      <c r="B474" s="29" t="s">
        <v>103</v>
      </c>
      <c r="C474" s="29">
        <v>6.5</v>
      </c>
      <c r="D474" s="29">
        <v>95</v>
      </c>
      <c r="E474" s="34">
        <v>38677</v>
      </c>
      <c r="F474" s="30" t="s">
        <v>105</v>
      </c>
      <c r="G474" s="30">
        <v>7</v>
      </c>
      <c r="H474" s="30">
        <v>101</v>
      </c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</row>
    <row r="475" spans="1:26" x14ac:dyDescent="0.2">
      <c r="A475" s="33">
        <v>37027</v>
      </c>
      <c r="B475" s="29" t="s">
        <v>104</v>
      </c>
      <c r="C475" s="29">
        <v>6.1</v>
      </c>
      <c r="D475" s="29">
        <v>90</v>
      </c>
      <c r="E475" s="34">
        <v>38694</v>
      </c>
      <c r="F475" s="30" t="s">
        <v>103</v>
      </c>
      <c r="G475" s="30">
        <v>5.8</v>
      </c>
      <c r="H475" s="30">
        <v>80</v>
      </c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</row>
    <row r="476" spans="1:26" x14ac:dyDescent="0.2">
      <c r="A476" s="33">
        <v>37027</v>
      </c>
      <c r="B476" s="29" t="s">
        <v>105</v>
      </c>
      <c r="C476" s="29">
        <v>5.6</v>
      </c>
      <c r="D476" s="29">
        <v>82</v>
      </c>
      <c r="E476" s="34">
        <v>38694</v>
      </c>
      <c r="F476" s="30" t="s">
        <v>104</v>
      </c>
      <c r="G476" s="30">
        <v>6.8</v>
      </c>
      <c r="H476" s="30">
        <v>94</v>
      </c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</row>
    <row r="477" spans="1:26" x14ac:dyDescent="0.2">
      <c r="A477" s="33">
        <v>37050</v>
      </c>
      <c r="B477" s="29" t="s">
        <v>103</v>
      </c>
      <c r="C477" s="29">
        <v>6.8</v>
      </c>
      <c r="D477" s="29">
        <v>98</v>
      </c>
      <c r="E477" s="34">
        <v>38694</v>
      </c>
      <c r="F477" s="30" t="s">
        <v>105</v>
      </c>
      <c r="G477" s="30">
        <v>7</v>
      </c>
      <c r="H477" s="30">
        <v>96</v>
      </c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</row>
    <row r="478" spans="1:26" x14ac:dyDescent="0.2">
      <c r="A478" s="33">
        <v>37050</v>
      </c>
      <c r="B478" s="29" t="s">
        <v>104</v>
      </c>
      <c r="C478" s="29">
        <v>5.8</v>
      </c>
      <c r="D478" s="29">
        <v>88</v>
      </c>
      <c r="E478" s="34">
        <v>38733</v>
      </c>
      <c r="F478" s="30" t="s">
        <v>103</v>
      </c>
      <c r="G478" s="30">
        <v>7.5</v>
      </c>
      <c r="H478" s="30">
        <v>95</v>
      </c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</row>
    <row r="479" spans="1:26" x14ac:dyDescent="0.2">
      <c r="A479" s="33">
        <v>37050</v>
      </c>
      <c r="B479" s="29" t="s">
        <v>105</v>
      </c>
      <c r="C479" s="29">
        <v>5.3</v>
      </c>
      <c r="D479" s="29">
        <v>80</v>
      </c>
      <c r="E479" s="34">
        <v>38733</v>
      </c>
      <c r="F479" s="30" t="s">
        <v>104</v>
      </c>
      <c r="G479" s="30">
        <v>8.3000000000000007</v>
      </c>
      <c r="H479" s="30">
        <v>106</v>
      </c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</row>
    <row r="480" spans="1:26" x14ac:dyDescent="0.2">
      <c r="A480" s="33">
        <v>37088</v>
      </c>
      <c r="B480" s="29" t="s">
        <v>103</v>
      </c>
      <c r="C480" s="29">
        <v>6</v>
      </c>
      <c r="D480" s="29">
        <v>87</v>
      </c>
      <c r="E480" s="34">
        <v>38733</v>
      </c>
      <c r="F480" s="30" t="s">
        <v>105</v>
      </c>
      <c r="G480" s="30">
        <v>8.6999999999999993</v>
      </c>
      <c r="H480" s="30">
        <v>111</v>
      </c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</row>
    <row r="481" spans="1:26" x14ac:dyDescent="0.2">
      <c r="A481" s="33">
        <v>37088</v>
      </c>
      <c r="B481" s="29" t="s">
        <v>104</v>
      </c>
      <c r="C481" s="29">
        <v>3.3</v>
      </c>
      <c r="D481" s="29">
        <v>48</v>
      </c>
      <c r="E481" s="34">
        <v>38770</v>
      </c>
      <c r="F481" s="30" t="s">
        <v>103</v>
      </c>
      <c r="G481" s="30">
        <v>7.3</v>
      </c>
      <c r="H481" s="30">
        <v>94</v>
      </c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</row>
    <row r="482" spans="1:26" x14ac:dyDescent="0.2">
      <c r="A482" s="33">
        <v>37088</v>
      </c>
      <c r="B482" s="29" t="s">
        <v>105</v>
      </c>
      <c r="C482" s="29">
        <v>3.2</v>
      </c>
      <c r="D482" s="29">
        <v>47</v>
      </c>
      <c r="E482" s="34">
        <v>38770</v>
      </c>
      <c r="F482" s="30" t="s">
        <v>104</v>
      </c>
      <c r="G482" s="30">
        <v>8.6999999999999993</v>
      </c>
      <c r="H482" s="30">
        <v>112</v>
      </c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</row>
    <row r="483" spans="1:26" x14ac:dyDescent="0.2">
      <c r="A483" s="33">
        <v>37112</v>
      </c>
      <c r="B483" s="29" t="s">
        <v>103</v>
      </c>
      <c r="C483" s="29">
        <v>5.6</v>
      </c>
      <c r="D483" s="29">
        <v>83</v>
      </c>
      <c r="E483" s="34">
        <v>38770</v>
      </c>
      <c r="F483" s="30" t="s">
        <v>105</v>
      </c>
      <c r="G483" s="30">
        <v>8.8000000000000007</v>
      </c>
      <c r="H483" s="30">
        <v>113</v>
      </c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</row>
    <row r="484" spans="1:26" x14ac:dyDescent="0.2">
      <c r="A484" s="33">
        <v>37112</v>
      </c>
      <c r="B484" s="29" t="s">
        <v>104</v>
      </c>
      <c r="C484" s="29">
        <v>3.5</v>
      </c>
      <c r="D484" s="29">
        <v>51</v>
      </c>
      <c r="E484" s="34">
        <v>38798</v>
      </c>
      <c r="F484" s="30" t="s">
        <v>103</v>
      </c>
      <c r="G484" s="30">
        <v>7.7</v>
      </c>
      <c r="H484" s="30">
        <v>102</v>
      </c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</row>
    <row r="485" spans="1:26" x14ac:dyDescent="0.2">
      <c r="A485" s="33">
        <v>37112</v>
      </c>
      <c r="B485" s="29" t="s">
        <v>105</v>
      </c>
      <c r="C485" s="29">
        <v>3.5</v>
      </c>
      <c r="D485" s="29">
        <v>51</v>
      </c>
      <c r="E485" s="34">
        <v>38798</v>
      </c>
      <c r="F485" s="30" t="s">
        <v>104</v>
      </c>
      <c r="G485" s="30">
        <v>7.9</v>
      </c>
      <c r="H485" s="30">
        <v>104</v>
      </c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</row>
    <row r="486" spans="1:26" x14ac:dyDescent="0.2">
      <c r="A486" s="33">
        <v>37141</v>
      </c>
      <c r="B486" s="29" t="s">
        <v>103</v>
      </c>
      <c r="C486" s="29">
        <v>5</v>
      </c>
      <c r="D486" s="29">
        <v>75</v>
      </c>
      <c r="E486" s="34">
        <v>38798</v>
      </c>
      <c r="F486" s="30" t="s">
        <v>105</v>
      </c>
      <c r="G486" s="30">
        <v>7.9</v>
      </c>
      <c r="H486" s="30">
        <v>105</v>
      </c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</row>
    <row r="487" spans="1:26" x14ac:dyDescent="0.2">
      <c r="A487" s="33">
        <v>37141</v>
      </c>
      <c r="B487" s="29" t="s">
        <v>104</v>
      </c>
      <c r="C487" s="29">
        <v>4.5999999999999996</v>
      </c>
      <c r="D487" s="29">
        <v>69</v>
      </c>
      <c r="E487" s="34">
        <v>38834</v>
      </c>
      <c r="F487" s="30" t="s">
        <v>103</v>
      </c>
      <c r="G487" s="30">
        <v>6.1</v>
      </c>
      <c r="H487" s="30">
        <v>88</v>
      </c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</row>
    <row r="488" spans="1:26" x14ac:dyDescent="0.2">
      <c r="A488" s="33">
        <v>37141</v>
      </c>
      <c r="B488" s="29" t="s">
        <v>105</v>
      </c>
      <c r="C488" s="29">
        <v>4.5</v>
      </c>
      <c r="D488" s="29">
        <v>68</v>
      </c>
      <c r="E488" s="34">
        <v>38834</v>
      </c>
      <c r="F488" s="30" t="s">
        <v>104</v>
      </c>
      <c r="G488" s="30">
        <v>8</v>
      </c>
      <c r="H488" s="30">
        <v>115</v>
      </c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</row>
    <row r="489" spans="1:26" x14ac:dyDescent="0.2">
      <c r="A489" s="33">
        <v>37169</v>
      </c>
      <c r="B489" s="29" t="s">
        <v>103</v>
      </c>
      <c r="C489" s="29">
        <v>4.9000000000000004</v>
      </c>
      <c r="D489" s="29">
        <v>75</v>
      </c>
      <c r="E489" s="34">
        <v>38834</v>
      </c>
      <c r="F489" s="30" t="s">
        <v>105</v>
      </c>
      <c r="G489" s="30">
        <v>8.1</v>
      </c>
      <c r="H489" s="30">
        <v>116</v>
      </c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</row>
    <row r="490" spans="1:26" x14ac:dyDescent="0.2">
      <c r="A490" s="33">
        <v>37169</v>
      </c>
      <c r="B490" s="29" t="s">
        <v>104</v>
      </c>
      <c r="C490" s="29">
        <v>5.2</v>
      </c>
      <c r="D490" s="29">
        <v>79</v>
      </c>
      <c r="E490" s="34">
        <v>38861</v>
      </c>
      <c r="F490" s="30" t="s">
        <v>103</v>
      </c>
      <c r="G490" s="30">
        <v>4.9000000000000004</v>
      </c>
      <c r="H490" s="30">
        <v>71</v>
      </c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</row>
    <row r="491" spans="1:26" x14ac:dyDescent="0.2">
      <c r="A491" s="33">
        <v>37169</v>
      </c>
      <c r="B491" s="29" t="s">
        <v>105</v>
      </c>
      <c r="C491" s="29">
        <v>5</v>
      </c>
      <c r="D491" s="29">
        <v>77</v>
      </c>
      <c r="E491" s="34">
        <v>38861</v>
      </c>
      <c r="F491" s="30" t="s">
        <v>104</v>
      </c>
      <c r="G491" s="30">
        <v>5.4</v>
      </c>
      <c r="H491" s="30">
        <v>79</v>
      </c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</row>
    <row r="492" spans="1:26" x14ac:dyDescent="0.2">
      <c r="A492" s="33">
        <v>37202</v>
      </c>
      <c r="B492" s="29" t="s">
        <v>103</v>
      </c>
      <c r="C492" s="29">
        <v>5.0999999999999996</v>
      </c>
      <c r="D492" s="29">
        <v>76</v>
      </c>
      <c r="E492" s="34">
        <v>38861</v>
      </c>
      <c r="F492" s="30" t="s">
        <v>105</v>
      </c>
      <c r="G492" s="30">
        <v>5.5</v>
      </c>
      <c r="H492" s="30">
        <v>81</v>
      </c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</row>
    <row r="493" spans="1:26" x14ac:dyDescent="0.2">
      <c r="A493" s="33">
        <v>37202</v>
      </c>
      <c r="B493" s="29" t="s">
        <v>104</v>
      </c>
      <c r="C493" s="29">
        <v>5.5</v>
      </c>
      <c r="D493" s="29">
        <v>81</v>
      </c>
      <c r="E493" s="34">
        <v>38884</v>
      </c>
      <c r="F493" s="30" t="s">
        <v>103</v>
      </c>
      <c r="G493" s="30">
        <v>6.8</v>
      </c>
      <c r="H493" s="30">
        <v>100</v>
      </c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</row>
    <row r="494" spans="1:26" x14ac:dyDescent="0.2">
      <c r="A494" s="33">
        <v>37202</v>
      </c>
      <c r="B494" s="29" t="s">
        <v>105</v>
      </c>
      <c r="C494" s="29">
        <v>5.7</v>
      </c>
      <c r="D494" s="29">
        <v>83</v>
      </c>
      <c r="E494" s="34">
        <v>38884</v>
      </c>
      <c r="F494" s="30" t="s">
        <v>104</v>
      </c>
      <c r="G494" s="30">
        <v>4</v>
      </c>
      <c r="H494" s="30">
        <v>59</v>
      </c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</row>
    <row r="495" spans="1:26" x14ac:dyDescent="0.2">
      <c r="A495" s="33">
        <v>37235</v>
      </c>
      <c r="B495" s="29" t="s">
        <v>103</v>
      </c>
      <c r="C495" s="29">
        <v>5.9</v>
      </c>
      <c r="D495" s="29">
        <v>81</v>
      </c>
      <c r="E495" s="34">
        <v>38884</v>
      </c>
      <c r="F495" s="30" t="s">
        <v>105</v>
      </c>
      <c r="G495" s="30">
        <v>3.9</v>
      </c>
      <c r="H495" s="30">
        <v>58</v>
      </c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</row>
    <row r="496" spans="1:26" x14ac:dyDescent="0.2">
      <c r="A496" s="33">
        <v>37235</v>
      </c>
      <c r="B496" s="29" t="s">
        <v>104</v>
      </c>
      <c r="C496" s="29">
        <v>6</v>
      </c>
      <c r="D496" s="29">
        <v>82</v>
      </c>
      <c r="E496" s="34">
        <v>38910</v>
      </c>
      <c r="F496" s="30" t="s">
        <v>103</v>
      </c>
      <c r="G496" s="30">
        <v>7.3</v>
      </c>
      <c r="H496" s="30">
        <v>110</v>
      </c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</row>
    <row r="497" spans="1:26" x14ac:dyDescent="0.2">
      <c r="A497" s="33">
        <v>37235</v>
      </c>
      <c r="B497" s="29" t="s">
        <v>105</v>
      </c>
      <c r="C497" s="29">
        <v>6</v>
      </c>
      <c r="D497" s="29">
        <v>82</v>
      </c>
      <c r="E497" s="34">
        <v>38910</v>
      </c>
      <c r="F497" s="30" t="s">
        <v>104</v>
      </c>
      <c r="G497" s="30">
        <v>4.0999999999999996</v>
      </c>
      <c r="H497" s="30">
        <v>59</v>
      </c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</row>
    <row r="498" spans="1:26" x14ac:dyDescent="0.2">
      <c r="A498" s="33">
        <v>37270</v>
      </c>
      <c r="B498" s="29" t="s">
        <v>103</v>
      </c>
      <c r="C498" s="29">
        <v>6.2</v>
      </c>
      <c r="D498" s="29">
        <v>79</v>
      </c>
      <c r="E498" s="34">
        <v>38910</v>
      </c>
      <c r="F498" s="30" t="s">
        <v>105</v>
      </c>
      <c r="G498" s="30">
        <v>3.4</v>
      </c>
      <c r="H498" s="30">
        <v>48</v>
      </c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</row>
    <row r="499" spans="1:26" x14ac:dyDescent="0.2">
      <c r="A499" s="33">
        <v>37270</v>
      </c>
      <c r="B499" s="29" t="s">
        <v>104</v>
      </c>
      <c r="C499" s="29">
        <v>7</v>
      </c>
      <c r="D499" s="29">
        <v>90</v>
      </c>
      <c r="E499" s="34">
        <v>38954</v>
      </c>
      <c r="F499" s="30" t="s">
        <v>103</v>
      </c>
      <c r="G499" s="30">
        <v>6.6</v>
      </c>
      <c r="H499" s="30">
        <v>100</v>
      </c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</row>
    <row r="500" spans="1:26" x14ac:dyDescent="0.2">
      <c r="A500" s="33">
        <v>37270</v>
      </c>
      <c r="B500" s="29" t="s">
        <v>105</v>
      </c>
      <c r="C500" s="29">
        <v>7.2</v>
      </c>
      <c r="D500" s="29">
        <v>92</v>
      </c>
      <c r="E500" s="34">
        <v>38954</v>
      </c>
      <c r="F500" s="30" t="s">
        <v>104</v>
      </c>
      <c r="G500" s="30">
        <v>4.0999999999999996</v>
      </c>
      <c r="H500" s="30">
        <v>60</v>
      </c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</row>
    <row r="501" spans="1:26" x14ac:dyDescent="0.2">
      <c r="A501" s="33">
        <v>37291</v>
      </c>
      <c r="B501" s="29" t="s">
        <v>103</v>
      </c>
      <c r="C501" s="29">
        <v>7.1</v>
      </c>
      <c r="D501" s="29">
        <v>89</v>
      </c>
      <c r="E501" s="34">
        <v>38954</v>
      </c>
      <c r="F501" s="30" t="s">
        <v>105</v>
      </c>
      <c r="G501" s="30">
        <v>2.4</v>
      </c>
      <c r="H501" s="30">
        <v>35</v>
      </c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</row>
    <row r="502" spans="1:26" x14ac:dyDescent="0.2">
      <c r="A502" s="33">
        <v>37291</v>
      </c>
      <c r="B502" s="29" t="s">
        <v>104</v>
      </c>
      <c r="C502" s="29">
        <v>7.6</v>
      </c>
      <c r="D502" s="29">
        <v>95</v>
      </c>
      <c r="E502" s="34">
        <v>38974</v>
      </c>
      <c r="F502" s="30" t="s">
        <v>103</v>
      </c>
      <c r="G502" s="30">
        <v>6.1</v>
      </c>
      <c r="H502" s="30">
        <v>92</v>
      </c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</row>
    <row r="503" spans="1:26" x14ac:dyDescent="0.2">
      <c r="A503" s="33">
        <v>37291</v>
      </c>
      <c r="B503" s="29" t="s">
        <v>105</v>
      </c>
      <c r="C503" s="29">
        <v>7.6</v>
      </c>
      <c r="D503" s="29">
        <v>96</v>
      </c>
      <c r="E503" s="34">
        <v>38974</v>
      </c>
      <c r="F503" s="30" t="s">
        <v>104</v>
      </c>
      <c r="G503" s="30">
        <v>5.6</v>
      </c>
      <c r="H503" s="30">
        <v>82</v>
      </c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</row>
    <row r="504" spans="1:26" x14ac:dyDescent="0.2">
      <c r="A504" s="33">
        <v>37319</v>
      </c>
      <c r="B504" s="29" t="s">
        <v>103</v>
      </c>
      <c r="C504" s="29">
        <v>8.1</v>
      </c>
      <c r="D504" s="29">
        <v>108</v>
      </c>
      <c r="E504" s="34">
        <v>38974</v>
      </c>
      <c r="F504" s="30" t="s">
        <v>105</v>
      </c>
      <c r="G504" s="30">
        <v>5.2</v>
      </c>
      <c r="H504" s="30">
        <v>75</v>
      </c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</row>
    <row r="505" spans="1:26" x14ac:dyDescent="0.2">
      <c r="A505" s="33">
        <v>37319</v>
      </c>
      <c r="B505" s="29" t="s">
        <v>104</v>
      </c>
      <c r="C505" s="29">
        <v>7.7</v>
      </c>
      <c r="D505" s="29">
        <v>103</v>
      </c>
      <c r="E505" s="34">
        <v>39001</v>
      </c>
      <c r="F505" s="30" t="s">
        <v>103</v>
      </c>
      <c r="G505" s="30">
        <v>5.5</v>
      </c>
      <c r="H505" s="30">
        <v>83</v>
      </c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</row>
    <row r="506" spans="1:26" x14ac:dyDescent="0.2">
      <c r="A506" s="33">
        <v>37319</v>
      </c>
      <c r="B506" s="29" t="s">
        <v>105</v>
      </c>
      <c r="C506" s="29">
        <v>7.5</v>
      </c>
      <c r="D506" s="29">
        <v>101</v>
      </c>
      <c r="E506" s="34">
        <v>39001</v>
      </c>
      <c r="F506" s="30" t="s">
        <v>104</v>
      </c>
      <c r="G506" s="30">
        <v>5.4</v>
      </c>
      <c r="H506" s="30">
        <v>81</v>
      </c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</row>
    <row r="507" spans="1:26" x14ac:dyDescent="0.2">
      <c r="A507" s="33">
        <v>37348</v>
      </c>
      <c r="B507" s="29" t="s">
        <v>103</v>
      </c>
      <c r="C507" s="29">
        <v>6.4</v>
      </c>
      <c r="D507" s="29">
        <v>90</v>
      </c>
      <c r="E507" s="34">
        <v>39001</v>
      </c>
      <c r="F507" s="30" t="s">
        <v>105</v>
      </c>
      <c r="G507" s="30">
        <v>5.3</v>
      </c>
      <c r="H507" s="30">
        <v>79</v>
      </c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</row>
    <row r="508" spans="1:26" x14ac:dyDescent="0.2">
      <c r="A508" s="33">
        <v>37348</v>
      </c>
      <c r="B508" s="29" t="s">
        <v>104</v>
      </c>
      <c r="C508" s="29">
        <v>6.9</v>
      </c>
      <c r="D508" s="29">
        <v>96</v>
      </c>
      <c r="E508" s="34">
        <v>39029</v>
      </c>
      <c r="F508" s="30" t="s">
        <v>103</v>
      </c>
      <c r="G508" s="30">
        <v>5.3</v>
      </c>
      <c r="H508" s="30">
        <v>78</v>
      </c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</row>
    <row r="509" spans="1:26" x14ac:dyDescent="0.2">
      <c r="A509" s="33">
        <v>37348</v>
      </c>
      <c r="B509" s="29" t="s">
        <v>105</v>
      </c>
      <c r="C509" s="29">
        <v>6.9</v>
      </c>
      <c r="D509" s="29">
        <v>96</v>
      </c>
      <c r="E509" s="34">
        <v>39029</v>
      </c>
      <c r="F509" s="30" t="s">
        <v>104</v>
      </c>
      <c r="G509" s="30">
        <v>6.9</v>
      </c>
      <c r="H509" s="30">
        <v>102</v>
      </c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</row>
    <row r="510" spans="1:26" x14ac:dyDescent="0.2">
      <c r="A510" s="33">
        <v>37378</v>
      </c>
      <c r="B510" s="29" t="s">
        <v>103</v>
      </c>
      <c r="C510" s="29">
        <v>5.8</v>
      </c>
      <c r="D510" s="29">
        <v>85</v>
      </c>
      <c r="E510" s="34">
        <v>39029</v>
      </c>
      <c r="F510" s="30" t="s">
        <v>105</v>
      </c>
      <c r="G510" s="30">
        <v>7</v>
      </c>
      <c r="H510" s="30">
        <v>103</v>
      </c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</row>
    <row r="511" spans="1:26" x14ac:dyDescent="0.2">
      <c r="A511" s="33">
        <v>37378</v>
      </c>
      <c r="B511" s="29" t="s">
        <v>104</v>
      </c>
      <c r="C511" s="29">
        <v>5.6</v>
      </c>
      <c r="D511" s="29">
        <v>82</v>
      </c>
      <c r="E511" s="34">
        <v>39058</v>
      </c>
      <c r="F511" s="30" t="s">
        <v>103</v>
      </c>
      <c r="G511" s="30">
        <v>6.8</v>
      </c>
      <c r="H511" s="30">
        <v>96</v>
      </c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</row>
    <row r="512" spans="1:26" x14ac:dyDescent="0.2">
      <c r="A512" s="33">
        <v>37378</v>
      </c>
      <c r="B512" s="29" t="s">
        <v>105</v>
      </c>
      <c r="C512" s="29">
        <v>5.6</v>
      </c>
      <c r="D512" s="29">
        <v>81</v>
      </c>
      <c r="E512" s="34">
        <v>39058</v>
      </c>
      <c r="F512" s="30" t="s">
        <v>104</v>
      </c>
      <c r="G512" s="30">
        <v>6.8</v>
      </c>
      <c r="H512" s="30">
        <v>97</v>
      </c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</row>
    <row r="513" spans="1:26" x14ac:dyDescent="0.2">
      <c r="A513" s="33">
        <v>37410</v>
      </c>
      <c r="B513" s="29" t="s">
        <v>103</v>
      </c>
      <c r="C513" s="29">
        <v>7.2</v>
      </c>
      <c r="D513" s="29">
        <v>108</v>
      </c>
      <c r="E513" s="34">
        <v>39058</v>
      </c>
      <c r="F513" s="30" t="s">
        <v>105</v>
      </c>
      <c r="G513" s="30">
        <v>6.9</v>
      </c>
      <c r="H513" s="30">
        <v>97</v>
      </c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</row>
    <row r="514" spans="1:26" x14ac:dyDescent="0.2">
      <c r="A514" s="33">
        <v>37410</v>
      </c>
      <c r="B514" s="29" t="s">
        <v>104</v>
      </c>
      <c r="C514" s="29">
        <v>5.8</v>
      </c>
      <c r="D514" s="29">
        <v>88</v>
      </c>
      <c r="E514" s="34">
        <v>39087</v>
      </c>
      <c r="F514" s="30" t="s">
        <v>103</v>
      </c>
      <c r="G514" s="30">
        <v>7.2</v>
      </c>
      <c r="H514" s="30">
        <v>95</v>
      </c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</row>
    <row r="515" spans="1:26" x14ac:dyDescent="0.2">
      <c r="A515" s="33">
        <v>37410</v>
      </c>
      <c r="B515" s="29" t="s">
        <v>105</v>
      </c>
      <c r="C515" s="29">
        <v>5.2</v>
      </c>
      <c r="D515" s="29">
        <v>79</v>
      </c>
      <c r="E515" s="34">
        <v>39087</v>
      </c>
      <c r="F515" s="30" t="s">
        <v>104</v>
      </c>
      <c r="G515" s="30">
        <v>6.8</v>
      </c>
      <c r="H515" s="30">
        <v>90</v>
      </c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</row>
    <row r="516" spans="1:26" x14ac:dyDescent="0.2">
      <c r="A516" s="33">
        <v>37440</v>
      </c>
      <c r="B516" s="29" t="s">
        <v>103</v>
      </c>
      <c r="C516" s="29">
        <v>8.1999999999999993</v>
      </c>
      <c r="D516" s="29">
        <v>120</v>
      </c>
      <c r="E516" s="34">
        <v>39087</v>
      </c>
      <c r="F516" s="30" t="s">
        <v>105</v>
      </c>
      <c r="G516" s="30">
        <v>6.8</v>
      </c>
      <c r="H516" s="30">
        <v>90</v>
      </c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</row>
    <row r="517" spans="1:26" x14ac:dyDescent="0.2">
      <c r="A517" s="33">
        <v>37440</v>
      </c>
      <c r="B517" s="29" t="s">
        <v>104</v>
      </c>
      <c r="C517" s="29">
        <v>3</v>
      </c>
      <c r="D517" s="29">
        <v>43</v>
      </c>
      <c r="E517" s="34">
        <v>39139</v>
      </c>
      <c r="F517" s="30" t="s">
        <v>103</v>
      </c>
      <c r="G517" s="30">
        <v>7.1</v>
      </c>
      <c r="H517" s="30">
        <v>95</v>
      </c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</row>
    <row r="518" spans="1:26" x14ac:dyDescent="0.2">
      <c r="A518" s="33">
        <v>37440</v>
      </c>
      <c r="B518" s="29" t="s">
        <v>105</v>
      </c>
      <c r="C518" s="29">
        <v>3</v>
      </c>
      <c r="D518" s="29">
        <v>43</v>
      </c>
      <c r="E518" s="34">
        <v>39139</v>
      </c>
      <c r="F518" s="30" t="s">
        <v>104</v>
      </c>
      <c r="G518" s="30">
        <v>7.1</v>
      </c>
      <c r="H518" s="30">
        <v>95</v>
      </c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</row>
    <row r="519" spans="1:26" x14ac:dyDescent="0.2">
      <c r="A519" s="33">
        <v>37473</v>
      </c>
      <c r="B519" s="29" t="s">
        <v>103</v>
      </c>
      <c r="C519" s="29">
        <v>6</v>
      </c>
      <c r="D519" s="29">
        <v>87</v>
      </c>
      <c r="E519" s="34">
        <v>39139</v>
      </c>
      <c r="F519" s="30" t="s">
        <v>105</v>
      </c>
      <c r="G519" s="30">
        <v>7.1</v>
      </c>
      <c r="H519" s="30">
        <v>96</v>
      </c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</row>
    <row r="520" spans="1:26" x14ac:dyDescent="0.2">
      <c r="A520" s="33">
        <v>37473</v>
      </c>
      <c r="B520" s="29" t="s">
        <v>104</v>
      </c>
      <c r="C520" s="29">
        <v>5</v>
      </c>
      <c r="D520" s="29">
        <v>74</v>
      </c>
      <c r="E520" s="34">
        <v>39157</v>
      </c>
      <c r="F520" s="30" t="s">
        <v>103</v>
      </c>
      <c r="G520" s="30">
        <v>7.2</v>
      </c>
      <c r="H520" s="30">
        <v>97</v>
      </c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</row>
    <row r="521" spans="1:26" x14ac:dyDescent="0.2">
      <c r="A521" s="33">
        <v>37473</v>
      </c>
      <c r="B521" s="29" t="s">
        <v>105</v>
      </c>
      <c r="C521" s="29">
        <v>2.2999999999999998</v>
      </c>
      <c r="D521" s="29">
        <v>33</v>
      </c>
      <c r="E521" s="34">
        <v>39157</v>
      </c>
      <c r="F521" s="30" t="s">
        <v>104</v>
      </c>
      <c r="G521" s="30">
        <v>7.2</v>
      </c>
      <c r="H521" s="30">
        <v>95</v>
      </c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</row>
    <row r="522" spans="1:26" x14ac:dyDescent="0.2">
      <c r="A522" s="33">
        <v>37501</v>
      </c>
      <c r="B522" s="29" t="s">
        <v>103</v>
      </c>
      <c r="C522" s="29">
        <v>8.8000000000000007</v>
      </c>
      <c r="D522" s="29">
        <v>128</v>
      </c>
      <c r="E522" s="34">
        <v>39157</v>
      </c>
      <c r="F522" s="30" t="s">
        <v>105</v>
      </c>
      <c r="G522" s="30">
        <v>7.2</v>
      </c>
      <c r="H522" s="30">
        <v>95</v>
      </c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</row>
    <row r="523" spans="1:26" x14ac:dyDescent="0.2">
      <c r="A523" s="33">
        <v>37501</v>
      </c>
      <c r="B523" s="29" t="s">
        <v>104</v>
      </c>
      <c r="C523" s="29">
        <v>2.5</v>
      </c>
      <c r="D523" s="29">
        <v>35</v>
      </c>
      <c r="E523" s="34">
        <v>39191</v>
      </c>
      <c r="F523" s="30" t="s">
        <v>103</v>
      </c>
      <c r="G523" s="30">
        <v>7.2</v>
      </c>
      <c r="H523" s="30">
        <v>101</v>
      </c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</row>
    <row r="524" spans="1:26" x14ac:dyDescent="0.2">
      <c r="A524" s="33">
        <v>37501</v>
      </c>
      <c r="B524" s="29" t="s">
        <v>105</v>
      </c>
      <c r="C524" s="29">
        <v>2.1</v>
      </c>
      <c r="D524" s="29">
        <v>30</v>
      </c>
      <c r="E524" s="34">
        <v>39191</v>
      </c>
      <c r="F524" s="30" t="s">
        <v>104</v>
      </c>
      <c r="G524" s="30">
        <v>7.2</v>
      </c>
      <c r="H524" s="30">
        <v>101</v>
      </c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</row>
    <row r="525" spans="1:26" x14ac:dyDescent="0.2">
      <c r="A525" s="33">
        <v>37536</v>
      </c>
      <c r="B525" s="29" t="s">
        <v>103</v>
      </c>
      <c r="C525" s="29">
        <v>5.3</v>
      </c>
      <c r="D525" s="29">
        <v>80</v>
      </c>
      <c r="E525" s="34">
        <v>39191</v>
      </c>
      <c r="F525" s="30" t="s">
        <v>105</v>
      </c>
      <c r="G525" s="30">
        <v>7.2</v>
      </c>
      <c r="H525" s="30">
        <v>101</v>
      </c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</row>
    <row r="526" spans="1:26" x14ac:dyDescent="0.2">
      <c r="A526" s="33">
        <v>37536</v>
      </c>
      <c r="B526" s="29" t="s">
        <v>104</v>
      </c>
      <c r="C526" s="29">
        <v>5.8</v>
      </c>
      <c r="D526" s="29">
        <v>87</v>
      </c>
      <c r="E526" s="34">
        <v>39212</v>
      </c>
      <c r="F526" s="30" t="s">
        <v>103</v>
      </c>
      <c r="G526" s="30">
        <v>6.7</v>
      </c>
      <c r="H526" s="30">
        <v>97</v>
      </c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</row>
    <row r="527" spans="1:26" x14ac:dyDescent="0.2">
      <c r="A527" s="33">
        <v>37536</v>
      </c>
      <c r="B527" s="29" t="s">
        <v>105</v>
      </c>
      <c r="C527" s="29">
        <v>5.9</v>
      </c>
      <c r="D527" s="29">
        <v>89</v>
      </c>
      <c r="E527" s="34">
        <v>39212</v>
      </c>
      <c r="F527" s="30" t="s">
        <v>104</v>
      </c>
      <c r="G527" s="30">
        <v>6.1</v>
      </c>
      <c r="H527" s="30">
        <v>87</v>
      </c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</row>
    <row r="528" spans="1:26" x14ac:dyDescent="0.2">
      <c r="A528" s="33">
        <v>37566</v>
      </c>
      <c r="B528" s="29" t="s">
        <v>103</v>
      </c>
      <c r="C528" s="29">
        <v>5.9</v>
      </c>
      <c r="D528" s="29">
        <v>85</v>
      </c>
      <c r="E528" s="34">
        <v>39212</v>
      </c>
      <c r="F528" s="30" t="s">
        <v>105</v>
      </c>
      <c r="G528" s="30">
        <v>5.9</v>
      </c>
      <c r="H528" s="30">
        <v>84</v>
      </c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</row>
    <row r="529" spans="1:26" x14ac:dyDescent="0.2">
      <c r="A529" s="33">
        <v>37566</v>
      </c>
      <c r="B529" s="29" t="s">
        <v>104</v>
      </c>
      <c r="C529" s="29">
        <v>6.3</v>
      </c>
      <c r="D529" s="29">
        <v>91</v>
      </c>
      <c r="E529" s="34">
        <v>39254</v>
      </c>
      <c r="F529" s="30" t="s">
        <v>103</v>
      </c>
      <c r="G529" s="30">
        <v>8.5</v>
      </c>
      <c r="H529" s="30">
        <v>124</v>
      </c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</row>
    <row r="530" spans="1:26" x14ac:dyDescent="0.2">
      <c r="A530" s="33">
        <v>37566</v>
      </c>
      <c r="B530" s="29" t="s">
        <v>105</v>
      </c>
      <c r="C530" s="29">
        <v>6.3</v>
      </c>
      <c r="D530" s="29">
        <v>91</v>
      </c>
      <c r="E530" s="34">
        <v>39254</v>
      </c>
      <c r="F530" s="30" t="s">
        <v>104</v>
      </c>
      <c r="G530" s="30">
        <v>4.0999999999999996</v>
      </c>
      <c r="H530" s="30">
        <v>59</v>
      </c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</row>
    <row r="531" spans="1:26" x14ac:dyDescent="0.2">
      <c r="A531" s="33">
        <v>37592</v>
      </c>
      <c r="B531" s="29" t="s">
        <v>103</v>
      </c>
      <c r="C531" s="29">
        <v>6.7</v>
      </c>
      <c r="D531" s="29">
        <v>93</v>
      </c>
      <c r="E531" s="34">
        <v>39254</v>
      </c>
      <c r="F531" s="30" t="s">
        <v>105</v>
      </c>
      <c r="G531" s="30">
        <v>3.8</v>
      </c>
      <c r="H531" s="30">
        <v>55</v>
      </c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</row>
    <row r="532" spans="1:26" x14ac:dyDescent="0.2">
      <c r="A532" s="33">
        <v>37592</v>
      </c>
      <c r="B532" s="29" t="s">
        <v>104</v>
      </c>
      <c r="C532" s="29">
        <v>7.2</v>
      </c>
      <c r="D532" s="29">
        <v>100</v>
      </c>
      <c r="E532" s="34">
        <v>39275</v>
      </c>
      <c r="F532" s="30" t="s">
        <v>103</v>
      </c>
      <c r="G532" s="30">
        <v>8</v>
      </c>
      <c r="H532" s="30">
        <v>117</v>
      </c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</row>
    <row r="533" spans="1:26" x14ac:dyDescent="0.2">
      <c r="A533" s="33">
        <v>37592</v>
      </c>
      <c r="B533" s="29" t="s">
        <v>105</v>
      </c>
      <c r="C533" s="29">
        <v>7.3</v>
      </c>
      <c r="D533" s="29">
        <v>101</v>
      </c>
      <c r="E533" s="34">
        <v>39275</v>
      </c>
      <c r="F533" s="30" t="s">
        <v>104</v>
      </c>
      <c r="G533" s="30">
        <v>2.5</v>
      </c>
      <c r="H533" s="30">
        <v>36</v>
      </c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</row>
    <row r="534" spans="1:26" x14ac:dyDescent="0.2">
      <c r="A534" s="33">
        <v>37624</v>
      </c>
      <c r="B534" s="29" t="s">
        <v>103</v>
      </c>
      <c r="C534" s="29">
        <v>7</v>
      </c>
      <c r="D534" s="29">
        <v>91</v>
      </c>
      <c r="E534" s="34">
        <v>39275</v>
      </c>
      <c r="F534" s="30" t="s">
        <v>105</v>
      </c>
      <c r="G534" s="30">
        <v>2.7</v>
      </c>
      <c r="H534" s="30">
        <v>39</v>
      </c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</row>
    <row r="535" spans="1:26" x14ac:dyDescent="0.2">
      <c r="A535" s="33">
        <v>37624</v>
      </c>
      <c r="B535" s="29" t="s">
        <v>104</v>
      </c>
      <c r="C535" s="29">
        <v>6.8</v>
      </c>
      <c r="D535" s="29">
        <v>88</v>
      </c>
      <c r="E535" s="34">
        <v>39302</v>
      </c>
      <c r="F535" s="30" t="s">
        <v>103</v>
      </c>
      <c r="G535" s="30">
        <v>6.9</v>
      </c>
      <c r="H535" s="30">
        <v>105</v>
      </c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</row>
    <row r="536" spans="1:26" x14ac:dyDescent="0.2">
      <c r="A536" s="33">
        <v>37624</v>
      </c>
      <c r="B536" s="29" t="s">
        <v>105</v>
      </c>
      <c r="C536" s="29">
        <v>6.4</v>
      </c>
      <c r="D536" s="29">
        <v>83</v>
      </c>
      <c r="E536" s="34">
        <v>39302</v>
      </c>
      <c r="F536" s="30" t="s">
        <v>104</v>
      </c>
      <c r="G536" s="30">
        <v>3</v>
      </c>
      <c r="H536" s="30">
        <v>43</v>
      </c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</row>
    <row r="537" spans="1:26" x14ac:dyDescent="0.2">
      <c r="A537" s="33">
        <v>37665</v>
      </c>
      <c r="B537" s="29" t="s">
        <v>103</v>
      </c>
      <c r="C537" s="29">
        <v>7.5</v>
      </c>
      <c r="D537" s="29">
        <v>95</v>
      </c>
      <c r="E537" s="34">
        <v>39302</v>
      </c>
      <c r="F537" s="30" t="s">
        <v>105</v>
      </c>
      <c r="G537" s="30">
        <v>2.6</v>
      </c>
      <c r="H537" s="30">
        <v>37</v>
      </c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</row>
    <row r="538" spans="1:26" x14ac:dyDescent="0.2">
      <c r="A538" s="33">
        <v>37665</v>
      </c>
      <c r="B538" s="29" t="s">
        <v>104</v>
      </c>
      <c r="C538" s="29">
        <v>7.7</v>
      </c>
      <c r="D538" s="29">
        <v>97</v>
      </c>
      <c r="E538" s="34">
        <v>39339</v>
      </c>
      <c r="F538" s="30" t="s">
        <v>103</v>
      </c>
      <c r="G538" s="30">
        <v>5.2</v>
      </c>
      <c r="H538" s="30">
        <v>78</v>
      </c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</row>
    <row r="539" spans="1:26" x14ac:dyDescent="0.2">
      <c r="A539" s="33">
        <v>37665</v>
      </c>
      <c r="B539" s="29" t="s">
        <v>105</v>
      </c>
      <c r="C539" s="29">
        <v>7.4</v>
      </c>
      <c r="D539" s="29">
        <v>94</v>
      </c>
      <c r="E539" s="34">
        <v>39339</v>
      </c>
      <c r="F539" s="30" t="s">
        <v>104</v>
      </c>
      <c r="G539" s="30">
        <v>5.4</v>
      </c>
      <c r="H539" s="30">
        <v>82</v>
      </c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</row>
    <row r="540" spans="1:26" x14ac:dyDescent="0.2">
      <c r="A540" s="33">
        <v>37700</v>
      </c>
      <c r="B540" s="29" t="s">
        <v>103</v>
      </c>
      <c r="C540" s="29">
        <v>6.9</v>
      </c>
      <c r="D540" s="29">
        <v>92</v>
      </c>
      <c r="E540" s="34">
        <v>39339</v>
      </c>
      <c r="F540" s="30" t="s">
        <v>105</v>
      </c>
      <c r="G540" s="30">
        <v>5.6</v>
      </c>
      <c r="H540" s="30">
        <v>85</v>
      </c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</row>
    <row r="541" spans="1:26" x14ac:dyDescent="0.2">
      <c r="A541" s="33">
        <v>37700</v>
      </c>
      <c r="B541" s="29" t="s">
        <v>104</v>
      </c>
      <c r="C541" s="29">
        <v>6.8</v>
      </c>
      <c r="D541" s="29">
        <v>90</v>
      </c>
      <c r="E541" s="34">
        <v>39367</v>
      </c>
      <c r="F541" s="30" t="s">
        <v>103</v>
      </c>
      <c r="G541" s="30">
        <v>5.7</v>
      </c>
      <c r="H541" s="30">
        <v>87</v>
      </c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</row>
    <row r="542" spans="1:26" x14ac:dyDescent="0.2">
      <c r="A542" s="33">
        <v>37700</v>
      </c>
      <c r="B542" s="29" t="s">
        <v>105</v>
      </c>
      <c r="C542" s="29">
        <v>6.8</v>
      </c>
      <c r="D542" s="29">
        <v>90</v>
      </c>
      <c r="E542" s="34">
        <v>39367</v>
      </c>
      <c r="F542" s="30" t="s">
        <v>104</v>
      </c>
      <c r="G542" s="30">
        <v>5.7</v>
      </c>
      <c r="H542" s="30">
        <v>87</v>
      </c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</row>
    <row r="543" spans="1:26" x14ac:dyDescent="0.2">
      <c r="A543" s="33">
        <v>37714</v>
      </c>
      <c r="B543" s="29" t="s">
        <v>103</v>
      </c>
      <c r="C543" s="29">
        <v>6.7</v>
      </c>
      <c r="D543" s="29">
        <v>92</v>
      </c>
      <c r="E543" s="34">
        <v>39367</v>
      </c>
      <c r="F543" s="30" t="s">
        <v>105</v>
      </c>
      <c r="G543" s="30">
        <v>5.8</v>
      </c>
      <c r="H543" s="30">
        <v>88</v>
      </c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</row>
    <row r="544" spans="1:26" x14ac:dyDescent="0.2">
      <c r="A544" s="33">
        <v>37714</v>
      </c>
      <c r="B544" s="29" t="s">
        <v>104</v>
      </c>
      <c r="C544" s="29">
        <v>6.4</v>
      </c>
      <c r="D544" s="29">
        <v>87</v>
      </c>
      <c r="E544" s="34">
        <v>39393</v>
      </c>
      <c r="F544" s="30" t="s">
        <v>103</v>
      </c>
      <c r="G544" s="30">
        <v>6</v>
      </c>
      <c r="H544" s="30">
        <v>86</v>
      </c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</row>
    <row r="545" spans="1:26" x14ac:dyDescent="0.2">
      <c r="A545" s="33">
        <v>37714</v>
      </c>
      <c r="B545" s="29" t="s">
        <v>105</v>
      </c>
      <c r="C545" s="29">
        <v>6.7</v>
      </c>
      <c r="D545" s="29">
        <v>91</v>
      </c>
      <c r="E545" s="34">
        <v>39393</v>
      </c>
      <c r="F545" s="30" t="s">
        <v>104</v>
      </c>
      <c r="G545" s="30">
        <v>6.3</v>
      </c>
      <c r="H545" s="30">
        <v>90</v>
      </c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</row>
    <row r="546" spans="1:26" x14ac:dyDescent="0.2">
      <c r="A546" s="33">
        <v>37763</v>
      </c>
      <c r="B546" s="29" t="s">
        <v>103</v>
      </c>
      <c r="C546" s="29">
        <v>5.6</v>
      </c>
      <c r="D546" s="29">
        <v>83</v>
      </c>
      <c r="E546" s="34">
        <v>39393</v>
      </c>
      <c r="F546" s="30" t="s">
        <v>105</v>
      </c>
      <c r="G546" s="30">
        <v>6.2</v>
      </c>
      <c r="H546" s="30">
        <v>90</v>
      </c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</row>
    <row r="547" spans="1:26" x14ac:dyDescent="0.2">
      <c r="A547" s="33">
        <v>37763</v>
      </c>
      <c r="B547" s="29" t="s">
        <v>104</v>
      </c>
      <c r="C547" s="29">
        <v>5.7</v>
      </c>
      <c r="D547" s="29">
        <v>85</v>
      </c>
      <c r="E547" s="34">
        <v>39422</v>
      </c>
      <c r="F547" s="30" t="s">
        <v>103</v>
      </c>
      <c r="G547" s="30">
        <v>6.7</v>
      </c>
      <c r="H547" s="30">
        <v>90</v>
      </c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</row>
    <row r="548" spans="1:26" x14ac:dyDescent="0.2">
      <c r="A548" s="33">
        <v>37763</v>
      </c>
      <c r="B548" s="29" t="s">
        <v>105</v>
      </c>
      <c r="C548" s="29">
        <v>4.9000000000000004</v>
      </c>
      <c r="D548" s="29">
        <v>73</v>
      </c>
      <c r="E548" s="34">
        <v>39422</v>
      </c>
      <c r="F548" s="30" t="s">
        <v>104</v>
      </c>
      <c r="G548" s="30">
        <v>6.9</v>
      </c>
      <c r="H548" s="30">
        <v>93</v>
      </c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</row>
    <row r="549" spans="1:26" x14ac:dyDescent="0.2">
      <c r="A549" s="33">
        <v>37797</v>
      </c>
      <c r="B549" s="29" t="s">
        <v>103</v>
      </c>
      <c r="C549" s="29">
        <v>6.9</v>
      </c>
      <c r="D549" s="29">
        <v>98</v>
      </c>
      <c r="E549" s="34">
        <v>39422</v>
      </c>
      <c r="F549" s="30" t="s">
        <v>105</v>
      </c>
      <c r="G549" s="30">
        <v>7</v>
      </c>
      <c r="H549" s="30">
        <v>93</v>
      </c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</row>
    <row r="550" spans="1:26" x14ac:dyDescent="0.2">
      <c r="A550" s="33">
        <v>37797</v>
      </c>
      <c r="B550" s="29" t="s">
        <v>104</v>
      </c>
      <c r="C550" s="29">
        <v>2.4</v>
      </c>
      <c r="D550" s="29">
        <v>36</v>
      </c>
      <c r="E550" s="34">
        <v>39457</v>
      </c>
      <c r="F550" s="30" t="s">
        <v>103</v>
      </c>
      <c r="G550" s="30">
        <v>6.3</v>
      </c>
      <c r="H550" s="30">
        <v>82</v>
      </c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</row>
    <row r="551" spans="1:26" x14ac:dyDescent="0.2">
      <c r="A551" s="33">
        <v>37797</v>
      </c>
      <c r="B551" s="29" t="s">
        <v>105</v>
      </c>
      <c r="C551" s="29">
        <v>1.7</v>
      </c>
      <c r="D551" s="29">
        <v>26</v>
      </c>
      <c r="E551" s="34">
        <v>39457</v>
      </c>
      <c r="F551" s="30" t="s">
        <v>104</v>
      </c>
      <c r="G551" s="30">
        <v>7.1</v>
      </c>
      <c r="H551" s="30">
        <v>92</v>
      </c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</row>
    <row r="552" spans="1:26" x14ac:dyDescent="0.2">
      <c r="A552" s="33">
        <v>37809</v>
      </c>
      <c r="B552" s="29" t="s">
        <v>103</v>
      </c>
      <c r="C552" s="29">
        <v>8.6</v>
      </c>
      <c r="D552" s="29">
        <v>125</v>
      </c>
      <c r="E552" s="34">
        <v>39457</v>
      </c>
      <c r="F552" s="30" t="s">
        <v>105</v>
      </c>
      <c r="G552" s="30">
        <v>7.1</v>
      </c>
      <c r="H552" s="30">
        <v>92</v>
      </c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</row>
    <row r="553" spans="1:26" x14ac:dyDescent="0.2">
      <c r="A553" s="33">
        <v>37809</v>
      </c>
      <c r="B553" s="29" t="s">
        <v>104</v>
      </c>
      <c r="C553" s="29">
        <v>2.4</v>
      </c>
      <c r="D553" s="29">
        <v>35</v>
      </c>
      <c r="E553" s="34">
        <v>39492</v>
      </c>
      <c r="F553" s="30" t="s">
        <v>103</v>
      </c>
      <c r="G553" s="30">
        <v>8.8000000000000007</v>
      </c>
      <c r="H553" s="30">
        <v>105</v>
      </c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</row>
    <row r="554" spans="1:26" x14ac:dyDescent="0.2">
      <c r="A554" s="33">
        <v>37809</v>
      </c>
      <c r="B554" s="29" t="s">
        <v>105</v>
      </c>
      <c r="C554" s="29">
        <v>2.1</v>
      </c>
      <c r="D554" s="29">
        <v>31</v>
      </c>
      <c r="E554" s="34">
        <v>39492</v>
      </c>
      <c r="F554" s="30" t="s">
        <v>104</v>
      </c>
      <c r="G554" s="30">
        <v>8.9</v>
      </c>
      <c r="H554" s="30">
        <v>105</v>
      </c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</row>
    <row r="555" spans="1:26" x14ac:dyDescent="0.2">
      <c r="A555" s="33">
        <v>37851</v>
      </c>
      <c r="B555" s="29" t="s">
        <v>103</v>
      </c>
      <c r="C555" s="29">
        <v>5.3</v>
      </c>
      <c r="D555" s="29">
        <v>79</v>
      </c>
      <c r="E555" s="34">
        <v>39492</v>
      </c>
      <c r="F555" s="30" t="s">
        <v>105</v>
      </c>
      <c r="G555" s="30">
        <v>8.9</v>
      </c>
      <c r="H555" s="30">
        <v>106</v>
      </c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</row>
    <row r="556" spans="1:26" x14ac:dyDescent="0.2">
      <c r="A556" s="33">
        <v>37851</v>
      </c>
      <c r="B556" s="29" t="s">
        <v>104</v>
      </c>
      <c r="C556" s="29">
        <v>3.8</v>
      </c>
      <c r="D556" s="29">
        <v>56</v>
      </c>
      <c r="E556" s="34">
        <v>39513</v>
      </c>
      <c r="F556" s="30" t="s">
        <v>103</v>
      </c>
      <c r="G556" s="30">
        <v>8.9</v>
      </c>
      <c r="H556" s="30">
        <v>108</v>
      </c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</row>
    <row r="557" spans="1:26" x14ac:dyDescent="0.2">
      <c r="A557" s="33">
        <v>37851</v>
      </c>
      <c r="B557" s="29" t="s">
        <v>105</v>
      </c>
      <c r="C557" s="29">
        <v>3.6</v>
      </c>
      <c r="D557" s="29">
        <v>53</v>
      </c>
      <c r="E557" s="34">
        <v>39513</v>
      </c>
      <c r="F557" s="30" t="s">
        <v>104</v>
      </c>
      <c r="G557" s="30">
        <v>9.6</v>
      </c>
      <c r="H557" s="30">
        <v>118</v>
      </c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</row>
    <row r="558" spans="1:26" x14ac:dyDescent="0.2">
      <c r="A558" s="33">
        <v>37867</v>
      </c>
      <c r="B558" s="29" t="s">
        <v>103</v>
      </c>
      <c r="C558" s="29">
        <v>4.9000000000000004</v>
      </c>
      <c r="D558" s="29">
        <v>74</v>
      </c>
      <c r="E558" s="34">
        <v>39513</v>
      </c>
      <c r="F558" s="30" t="s">
        <v>105</v>
      </c>
      <c r="G558" s="30">
        <v>9.9</v>
      </c>
      <c r="H558" s="30">
        <v>121</v>
      </c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</row>
    <row r="559" spans="1:26" x14ac:dyDescent="0.2">
      <c r="A559" s="33">
        <v>37867</v>
      </c>
      <c r="B559" s="29" t="s">
        <v>104</v>
      </c>
      <c r="C559" s="29">
        <v>4</v>
      </c>
      <c r="D559" s="29">
        <v>60</v>
      </c>
      <c r="E559" s="34">
        <v>39554</v>
      </c>
      <c r="F559" s="30" t="s">
        <v>103</v>
      </c>
      <c r="G559" s="30">
        <v>7</v>
      </c>
      <c r="H559" s="30">
        <v>98</v>
      </c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</row>
    <row r="560" spans="1:26" x14ac:dyDescent="0.2">
      <c r="A560" s="33">
        <v>37867</v>
      </c>
      <c r="B560" s="29" t="s">
        <v>105</v>
      </c>
      <c r="C560" s="29">
        <v>3.4</v>
      </c>
      <c r="D560" s="29">
        <v>51</v>
      </c>
      <c r="E560" s="34">
        <v>39554</v>
      </c>
      <c r="F560" s="30" t="s">
        <v>104</v>
      </c>
      <c r="G560" s="30">
        <v>7.1</v>
      </c>
      <c r="H560" s="30">
        <v>98</v>
      </c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</row>
    <row r="561" spans="1:26" x14ac:dyDescent="0.2">
      <c r="A561" s="33">
        <v>37917</v>
      </c>
      <c r="B561" s="29" t="s">
        <v>103</v>
      </c>
      <c r="C561" s="29">
        <v>5.3</v>
      </c>
      <c r="D561" s="29">
        <v>80</v>
      </c>
      <c r="E561" s="34">
        <v>39554</v>
      </c>
      <c r="F561" s="30" t="s">
        <v>105</v>
      </c>
      <c r="G561" s="30">
        <v>7</v>
      </c>
      <c r="H561" s="30">
        <v>97</v>
      </c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</row>
    <row r="562" spans="1:26" x14ac:dyDescent="0.2">
      <c r="A562" s="33">
        <v>37917</v>
      </c>
      <c r="B562" s="29" t="s">
        <v>104</v>
      </c>
      <c r="C562" s="29">
        <v>5.5</v>
      </c>
      <c r="D562" s="29">
        <v>82</v>
      </c>
      <c r="E562" s="34">
        <v>39584</v>
      </c>
      <c r="F562" s="30" t="s">
        <v>103</v>
      </c>
      <c r="G562" s="30">
        <v>6.4</v>
      </c>
      <c r="H562" s="30">
        <v>93</v>
      </c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</row>
    <row r="563" spans="1:26" x14ac:dyDescent="0.2">
      <c r="A563" s="33">
        <v>37917</v>
      </c>
      <c r="B563" s="29" t="s">
        <v>105</v>
      </c>
      <c r="C563" s="29">
        <v>5.5</v>
      </c>
      <c r="D563" s="29">
        <v>82</v>
      </c>
      <c r="E563" s="34">
        <v>39584</v>
      </c>
      <c r="F563" s="30" t="s">
        <v>104</v>
      </c>
      <c r="G563" s="30">
        <v>6.6</v>
      </c>
      <c r="H563" s="30">
        <v>97</v>
      </c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</row>
    <row r="564" spans="1:26" x14ac:dyDescent="0.2">
      <c r="A564" s="33">
        <v>37938</v>
      </c>
      <c r="B564" s="29" t="s">
        <v>103</v>
      </c>
      <c r="C564" s="29">
        <v>5</v>
      </c>
      <c r="D564" s="29">
        <v>73</v>
      </c>
      <c r="E564" s="34">
        <v>39584</v>
      </c>
      <c r="F564" s="30" t="s">
        <v>105</v>
      </c>
      <c r="G564" s="30">
        <v>6.6</v>
      </c>
      <c r="H564" s="30">
        <v>96</v>
      </c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</row>
    <row r="565" spans="1:26" x14ac:dyDescent="0.2">
      <c r="A565" s="33">
        <v>37938</v>
      </c>
      <c r="B565" s="29" t="s">
        <v>104</v>
      </c>
      <c r="C565" s="29">
        <v>6</v>
      </c>
      <c r="D565" s="29">
        <v>87</v>
      </c>
      <c r="E565" s="34">
        <v>39615</v>
      </c>
      <c r="F565" s="30" t="s">
        <v>103</v>
      </c>
      <c r="G565" s="30">
        <v>5.3</v>
      </c>
      <c r="H565" s="30">
        <v>75</v>
      </c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</row>
    <row r="566" spans="1:26" x14ac:dyDescent="0.2">
      <c r="A566" s="33">
        <v>37938</v>
      </c>
      <c r="B566" s="29" t="s">
        <v>105</v>
      </c>
      <c r="C566" s="29">
        <v>6</v>
      </c>
      <c r="D566" s="29">
        <v>87</v>
      </c>
      <c r="E566" s="34">
        <v>39615</v>
      </c>
      <c r="F566" s="30" t="s">
        <v>104</v>
      </c>
      <c r="G566" s="30">
        <v>2.9</v>
      </c>
      <c r="H566" s="30">
        <v>43</v>
      </c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</row>
    <row r="567" spans="1:26" x14ac:dyDescent="0.2">
      <c r="A567" s="33">
        <v>37960</v>
      </c>
      <c r="B567" s="29" t="s">
        <v>103</v>
      </c>
      <c r="C567" s="29">
        <v>6</v>
      </c>
      <c r="D567" s="29">
        <v>84</v>
      </c>
      <c r="E567" s="34">
        <v>39615</v>
      </c>
      <c r="F567" s="30" t="s">
        <v>105</v>
      </c>
      <c r="G567" s="30">
        <v>2.8</v>
      </c>
      <c r="H567" s="30">
        <v>41</v>
      </c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</row>
    <row r="568" spans="1:26" x14ac:dyDescent="0.2">
      <c r="A568" s="33">
        <v>37960</v>
      </c>
      <c r="B568" s="29" t="s">
        <v>104</v>
      </c>
      <c r="C568" s="29">
        <v>6.2</v>
      </c>
      <c r="D568" s="29">
        <v>87</v>
      </c>
      <c r="E568" s="34">
        <v>39645</v>
      </c>
      <c r="F568" s="30" t="s">
        <v>103</v>
      </c>
      <c r="G568" s="30">
        <v>9.5</v>
      </c>
      <c r="H568" s="30">
        <v>134</v>
      </c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</row>
    <row r="569" spans="1:26" x14ac:dyDescent="0.2">
      <c r="A569" s="33">
        <v>37960</v>
      </c>
      <c r="B569" s="29" t="s">
        <v>105</v>
      </c>
      <c r="C569" s="29">
        <v>6.2</v>
      </c>
      <c r="D569" s="29">
        <v>86</v>
      </c>
      <c r="E569" s="34">
        <v>39645</v>
      </c>
      <c r="F569" s="30" t="s">
        <v>104</v>
      </c>
      <c r="G569" s="30">
        <v>2.4</v>
      </c>
      <c r="H569" s="30">
        <v>34</v>
      </c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</row>
    <row r="570" spans="1:26" x14ac:dyDescent="0.2">
      <c r="A570" s="33">
        <v>38000</v>
      </c>
      <c r="B570" s="29" t="s">
        <v>103</v>
      </c>
      <c r="C570" s="29">
        <v>7.1</v>
      </c>
      <c r="D570" s="29">
        <v>92</v>
      </c>
      <c r="E570" s="34">
        <v>39645</v>
      </c>
      <c r="F570" s="30" t="s">
        <v>105</v>
      </c>
      <c r="G570" s="30">
        <v>3.1</v>
      </c>
      <c r="H570" s="30">
        <v>45</v>
      </c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</row>
    <row r="571" spans="1:26" x14ac:dyDescent="0.2">
      <c r="A571" s="33">
        <v>38000</v>
      </c>
      <c r="B571" s="29" t="s">
        <v>104</v>
      </c>
      <c r="C571" s="29">
        <v>7.6</v>
      </c>
      <c r="D571" s="29">
        <v>98</v>
      </c>
      <c r="E571" s="34">
        <v>39680</v>
      </c>
      <c r="F571" s="30" t="s">
        <v>103</v>
      </c>
      <c r="G571" s="30">
        <v>5.6</v>
      </c>
      <c r="H571" s="30">
        <v>83</v>
      </c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</row>
    <row r="572" spans="1:26" x14ac:dyDescent="0.2">
      <c r="A572" s="33">
        <v>38000</v>
      </c>
      <c r="B572" s="29" t="s">
        <v>105</v>
      </c>
      <c r="C572" s="29">
        <v>7.6</v>
      </c>
      <c r="D572" s="29">
        <v>99</v>
      </c>
      <c r="E572" s="34">
        <v>39680</v>
      </c>
      <c r="F572" s="30" t="s">
        <v>104</v>
      </c>
      <c r="G572" s="30">
        <v>3.2</v>
      </c>
      <c r="H572" s="30">
        <v>46</v>
      </c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</row>
    <row r="573" spans="1:26" x14ac:dyDescent="0.2">
      <c r="A573" s="33">
        <v>38029</v>
      </c>
      <c r="B573" s="29" t="s">
        <v>103</v>
      </c>
      <c r="C573" s="29">
        <v>6.3</v>
      </c>
      <c r="D573" s="29">
        <v>79</v>
      </c>
      <c r="E573" s="34">
        <v>39680</v>
      </c>
      <c r="F573" s="30" t="s">
        <v>105</v>
      </c>
      <c r="G573" s="30">
        <v>2.9</v>
      </c>
      <c r="H573" s="30">
        <v>42</v>
      </c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</row>
    <row r="574" spans="1:26" x14ac:dyDescent="0.2">
      <c r="A574" s="33">
        <v>38029</v>
      </c>
      <c r="B574" s="29" t="s">
        <v>104</v>
      </c>
      <c r="C574" s="29">
        <v>6.2</v>
      </c>
      <c r="D574" s="29">
        <v>78</v>
      </c>
      <c r="E574" s="34">
        <v>39696</v>
      </c>
      <c r="F574" s="30" t="s">
        <v>103</v>
      </c>
      <c r="G574" s="30">
        <v>4.7</v>
      </c>
      <c r="H574" s="30">
        <v>69</v>
      </c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</row>
    <row r="575" spans="1:26" x14ac:dyDescent="0.2">
      <c r="A575" s="33">
        <v>38029</v>
      </c>
      <c r="B575" s="29" t="s">
        <v>105</v>
      </c>
      <c r="C575" s="29">
        <v>6.7</v>
      </c>
      <c r="D575" s="29">
        <v>84</v>
      </c>
      <c r="E575" s="34">
        <v>39696</v>
      </c>
      <c r="F575" s="30" t="s">
        <v>104</v>
      </c>
      <c r="G575" s="30">
        <v>3.3</v>
      </c>
      <c r="H575" s="30">
        <v>48</v>
      </c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</row>
    <row r="576" spans="1:26" x14ac:dyDescent="0.2">
      <c r="A576" s="33">
        <v>38056</v>
      </c>
      <c r="B576" s="29" t="s">
        <v>103</v>
      </c>
      <c r="C576" s="29">
        <v>7.4</v>
      </c>
      <c r="D576" s="29">
        <v>89</v>
      </c>
      <c r="E576" s="34">
        <v>39696</v>
      </c>
      <c r="F576" s="30" t="s">
        <v>105</v>
      </c>
      <c r="G576" s="30">
        <v>3.2</v>
      </c>
      <c r="H576" s="30">
        <v>46</v>
      </c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</row>
    <row r="577" spans="1:26" x14ac:dyDescent="0.2">
      <c r="A577" s="33">
        <v>38056</v>
      </c>
      <c r="B577" s="29" t="s">
        <v>104</v>
      </c>
      <c r="C577" s="29">
        <v>7.5</v>
      </c>
      <c r="D577" s="29">
        <v>89</v>
      </c>
      <c r="E577" s="34">
        <v>39737</v>
      </c>
      <c r="F577" s="30" t="s">
        <v>103</v>
      </c>
      <c r="G577" s="30">
        <v>5.9</v>
      </c>
      <c r="H577" s="30">
        <v>90</v>
      </c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</row>
    <row r="578" spans="1:26" x14ac:dyDescent="0.2">
      <c r="A578" s="33">
        <v>38056</v>
      </c>
      <c r="B578" s="29" t="s">
        <v>105</v>
      </c>
      <c r="C578" s="29">
        <v>7.5</v>
      </c>
      <c r="D578" s="29">
        <v>90</v>
      </c>
      <c r="E578" s="34">
        <v>39737</v>
      </c>
      <c r="F578" s="30" t="s">
        <v>104</v>
      </c>
      <c r="G578" s="30">
        <v>6</v>
      </c>
      <c r="H578" s="30">
        <v>90</v>
      </c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</row>
    <row r="579" spans="1:26" x14ac:dyDescent="0.2">
      <c r="A579" s="33">
        <v>38105</v>
      </c>
      <c r="B579" s="29" t="s">
        <v>103</v>
      </c>
      <c r="C579" s="29">
        <v>7.2</v>
      </c>
      <c r="D579" s="29">
        <v>103</v>
      </c>
      <c r="E579" s="34">
        <v>39737</v>
      </c>
      <c r="F579" s="30" t="s">
        <v>105</v>
      </c>
      <c r="G579" s="30">
        <v>6.2</v>
      </c>
      <c r="H579" s="30">
        <v>93</v>
      </c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</row>
    <row r="580" spans="1:26" x14ac:dyDescent="0.2">
      <c r="A580" s="33">
        <v>38105</v>
      </c>
      <c r="B580" s="29" t="s">
        <v>104</v>
      </c>
      <c r="C580" s="29">
        <v>6.4</v>
      </c>
      <c r="D580" s="29">
        <v>91</v>
      </c>
      <c r="E580" s="34">
        <v>39765</v>
      </c>
      <c r="F580" s="30" t="s">
        <v>103</v>
      </c>
      <c r="G580" s="30">
        <v>6.2</v>
      </c>
      <c r="H580" s="30">
        <v>91</v>
      </c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</row>
    <row r="581" spans="1:26" x14ac:dyDescent="0.2">
      <c r="A581" s="33">
        <v>38105</v>
      </c>
      <c r="B581" s="29" t="s">
        <v>105</v>
      </c>
      <c r="C581" s="29">
        <v>6.5</v>
      </c>
      <c r="D581" s="29">
        <v>91</v>
      </c>
      <c r="E581" s="34">
        <v>39765</v>
      </c>
      <c r="F581" s="30" t="s">
        <v>104</v>
      </c>
      <c r="G581" s="30">
        <v>6.2</v>
      </c>
      <c r="H581" s="30">
        <v>91</v>
      </c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</row>
    <row r="582" spans="1:26" x14ac:dyDescent="0.2">
      <c r="A582" s="33">
        <v>38124</v>
      </c>
      <c r="B582" s="29" t="s">
        <v>103</v>
      </c>
      <c r="C582" s="29">
        <v>7.9</v>
      </c>
      <c r="D582" s="29">
        <v>118</v>
      </c>
      <c r="E582" s="34">
        <v>39765</v>
      </c>
      <c r="F582" s="30" t="s">
        <v>105</v>
      </c>
      <c r="G582" s="30">
        <v>6.2</v>
      </c>
      <c r="H582" s="30">
        <v>91</v>
      </c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</row>
    <row r="583" spans="1:26" x14ac:dyDescent="0.2">
      <c r="A583" s="33">
        <v>38124</v>
      </c>
      <c r="B583" s="29" t="s">
        <v>104</v>
      </c>
      <c r="C583" s="29">
        <v>6.7</v>
      </c>
      <c r="D583" s="29">
        <v>100</v>
      </c>
      <c r="E583" s="34">
        <v>39786</v>
      </c>
      <c r="F583" s="30" t="s">
        <v>103</v>
      </c>
      <c r="G583" s="30">
        <v>6.6</v>
      </c>
      <c r="H583" s="30">
        <v>92</v>
      </c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</row>
    <row r="584" spans="1:26" x14ac:dyDescent="0.2">
      <c r="A584" s="33">
        <v>38124</v>
      </c>
      <c r="B584" s="29" t="s">
        <v>105</v>
      </c>
      <c r="C584" s="29">
        <v>6.4</v>
      </c>
      <c r="D584" s="29">
        <v>95</v>
      </c>
      <c r="E584" s="34">
        <v>39786</v>
      </c>
      <c r="F584" s="30" t="s">
        <v>104</v>
      </c>
      <c r="G584" s="30">
        <v>6.7</v>
      </c>
      <c r="H584" s="30">
        <v>93</v>
      </c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</row>
    <row r="585" spans="1:26" x14ac:dyDescent="0.2">
      <c r="A585" s="33">
        <v>38162</v>
      </c>
      <c r="B585" s="29" t="s">
        <v>103</v>
      </c>
      <c r="C585" s="29">
        <v>7.8</v>
      </c>
      <c r="D585" s="29">
        <v>119</v>
      </c>
      <c r="E585" s="34">
        <v>39786</v>
      </c>
      <c r="F585" s="30" t="s">
        <v>105</v>
      </c>
      <c r="G585" s="30">
        <v>6.5</v>
      </c>
      <c r="H585" s="30">
        <v>90</v>
      </c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</row>
    <row r="586" spans="1:26" x14ac:dyDescent="0.2">
      <c r="A586" s="33">
        <v>38162</v>
      </c>
      <c r="B586" s="29" t="s">
        <v>104</v>
      </c>
      <c r="C586" s="29">
        <v>6.6</v>
      </c>
      <c r="D586" s="29">
        <v>102</v>
      </c>
      <c r="E586" s="34">
        <v>39820</v>
      </c>
      <c r="F586" s="30" t="s">
        <v>103</v>
      </c>
      <c r="G586" s="30">
        <v>5.6</v>
      </c>
      <c r="H586" s="30">
        <v>74</v>
      </c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</row>
    <row r="587" spans="1:26" x14ac:dyDescent="0.2">
      <c r="A587" s="33">
        <v>38162</v>
      </c>
      <c r="B587" s="29" t="s">
        <v>105</v>
      </c>
      <c r="C587" s="29">
        <v>4.3</v>
      </c>
      <c r="D587" s="29">
        <v>66</v>
      </c>
      <c r="E587" s="34">
        <v>39820</v>
      </c>
      <c r="F587" s="30" t="s">
        <v>104</v>
      </c>
      <c r="G587" s="30">
        <v>5.8</v>
      </c>
      <c r="H587" s="30">
        <v>75</v>
      </c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</row>
    <row r="588" spans="1:26" x14ac:dyDescent="0.2">
      <c r="A588" s="33">
        <v>38196</v>
      </c>
      <c r="B588" s="29" t="s">
        <v>103</v>
      </c>
      <c r="C588" s="29">
        <v>6.4</v>
      </c>
      <c r="D588" s="29">
        <v>92</v>
      </c>
      <c r="E588" s="34">
        <v>39820</v>
      </c>
      <c r="F588" s="30" t="s">
        <v>105</v>
      </c>
      <c r="G588" s="30">
        <v>5.5</v>
      </c>
      <c r="H588" s="30">
        <v>73</v>
      </c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</row>
    <row r="589" spans="1:26" x14ac:dyDescent="0.2">
      <c r="A589" s="33">
        <v>38196</v>
      </c>
      <c r="B589" s="29" t="s">
        <v>104</v>
      </c>
      <c r="C589" s="29">
        <v>5.4</v>
      </c>
      <c r="D589" s="29">
        <v>77</v>
      </c>
      <c r="E589" s="34">
        <v>39850</v>
      </c>
      <c r="F589" s="30" t="s">
        <v>103</v>
      </c>
      <c r="G589" s="30">
        <v>6.3</v>
      </c>
      <c r="H589" s="30">
        <v>81</v>
      </c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</row>
    <row r="590" spans="1:26" x14ac:dyDescent="0.2">
      <c r="A590" s="33">
        <v>38196</v>
      </c>
      <c r="B590" s="29" t="s">
        <v>105</v>
      </c>
      <c r="C590" s="29">
        <v>3.8</v>
      </c>
      <c r="D590" s="29">
        <v>55</v>
      </c>
      <c r="E590" s="34">
        <v>39850</v>
      </c>
      <c r="F590" s="30" t="s">
        <v>104</v>
      </c>
      <c r="G590" s="30">
        <v>6.8</v>
      </c>
      <c r="H590" s="30">
        <v>87</v>
      </c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</row>
    <row r="591" spans="1:26" x14ac:dyDescent="0.2">
      <c r="A591" s="33">
        <v>38212</v>
      </c>
      <c r="B591" s="29" t="s">
        <v>103</v>
      </c>
      <c r="C591" s="29">
        <v>5.5</v>
      </c>
      <c r="D591" s="29">
        <v>82</v>
      </c>
      <c r="E591" s="34">
        <v>39850</v>
      </c>
      <c r="F591" s="30" t="s">
        <v>105</v>
      </c>
      <c r="G591" s="30">
        <v>6.5</v>
      </c>
      <c r="H591" s="30">
        <v>84</v>
      </c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</row>
    <row r="592" spans="1:26" x14ac:dyDescent="0.2">
      <c r="A592" s="33">
        <v>38212</v>
      </c>
      <c r="B592" s="29" t="s">
        <v>104</v>
      </c>
      <c r="C592" s="29">
        <v>5.3</v>
      </c>
      <c r="D592" s="29">
        <v>79</v>
      </c>
      <c r="E592" s="34">
        <v>39899</v>
      </c>
      <c r="F592" s="30" t="s">
        <v>103</v>
      </c>
      <c r="G592" s="30">
        <v>6.4</v>
      </c>
      <c r="H592" s="30">
        <v>87</v>
      </c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</row>
    <row r="593" spans="1:26" x14ac:dyDescent="0.2">
      <c r="A593" s="33">
        <v>38212</v>
      </c>
      <c r="B593" s="29" t="s">
        <v>105</v>
      </c>
      <c r="C593" s="29">
        <v>6</v>
      </c>
      <c r="D593" s="29">
        <v>85</v>
      </c>
      <c r="E593" s="34">
        <v>39899</v>
      </c>
      <c r="F593" s="30" t="s">
        <v>104</v>
      </c>
      <c r="G593" s="30">
        <v>6.5</v>
      </c>
      <c r="H593" s="30">
        <v>88</v>
      </c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</row>
    <row r="594" spans="1:26" x14ac:dyDescent="0.2">
      <c r="A594" s="33">
        <v>38239</v>
      </c>
      <c r="B594" s="29" t="s">
        <v>103</v>
      </c>
      <c r="C594" s="29">
        <v>6.9</v>
      </c>
      <c r="D594" s="29">
        <v>105</v>
      </c>
      <c r="E594" s="34">
        <v>39899</v>
      </c>
      <c r="F594" s="30" t="s">
        <v>105</v>
      </c>
      <c r="G594" s="30">
        <v>6.7</v>
      </c>
      <c r="H594" s="30">
        <v>91</v>
      </c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</row>
    <row r="595" spans="1:26" x14ac:dyDescent="0.2">
      <c r="A595" s="33">
        <v>38239</v>
      </c>
      <c r="B595" s="29" t="s">
        <v>104</v>
      </c>
      <c r="C595" s="29">
        <v>7</v>
      </c>
      <c r="D595" s="29">
        <v>104</v>
      </c>
      <c r="E595" s="34">
        <v>39920</v>
      </c>
      <c r="F595" s="30" t="s">
        <v>103</v>
      </c>
      <c r="G595" s="30">
        <v>5.5</v>
      </c>
      <c r="H595" s="30">
        <v>77</v>
      </c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</row>
    <row r="596" spans="1:26" x14ac:dyDescent="0.2">
      <c r="A596" s="33">
        <v>38239</v>
      </c>
      <c r="B596" s="29" t="s">
        <v>105</v>
      </c>
      <c r="C596" s="29">
        <v>3.7</v>
      </c>
      <c r="D596" s="29">
        <v>53</v>
      </c>
      <c r="E596" s="34">
        <v>39920</v>
      </c>
      <c r="F596" s="30" t="s">
        <v>104</v>
      </c>
      <c r="G596" s="30">
        <v>5.3</v>
      </c>
      <c r="H596" s="30">
        <v>74</v>
      </c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</row>
    <row r="597" spans="1:26" x14ac:dyDescent="0.2">
      <c r="A597" s="33">
        <v>38280</v>
      </c>
      <c r="B597" s="29" t="s">
        <v>103</v>
      </c>
      <c r="C597" s="29">
        <v>4.9000000000000004</v>
      </c>
      <c r="D597" s="29">
        <v>74</v>
      </c>
      <c r="E597" s="34">
        <v>39920</v>
      </c>
      <c r="F597" s="30" t="s">
        <v>105</v>
      </c>
      <c r="G597" s="30">
        <v>5.6</v>
      </c>
      <c r="H597" s="30">
        <v>78</v>
      </c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</row>
    <row r="598" spans="1:26" x14ac:dyDescent="0.2">
      <c r="A598" s="33">
        <v>38280</v>
      </c>
      <c r="B598" s="29" t="s">
        <v>104</v>
      </c>
      <c r="C598" s="29">
        <v>5</v>
      </c>
      <c r="D598" s="29">
        <v>76</v>
      </c>
      <c r="E598" s="34">
        <v>39946</v>
      </c>
      <c r="F598" s="30" t="s">
        <v>103</v>
      </c>
      <c r="G598" s="30">
        <v>5.2</v>
      </c>
      <c r="H598" s="30">
        <v>76</v>
      </c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</row>
    <row r="599" spans="1:26" x14ac:dyDescent="0.2">
      <c r="A599" s="33">
        <v>38280</v>
      </c>
      <c r="B599" s="29" t="s">
        <v>105</v>
      </c>
      <c r="C599" s="29">
        <v>5.2</v>
      </c>
      <c r="D599" s="29">
        <v>78</v>
      </c>
      <c r="E599" s="34">
        <v>39946</v>
      </c>
      <c r="F599" s="30" t="s">
        <v>104</v>
      </c>
      <c r="G599" s="30">
        <v>5.3</v>
      </c>
      <c r="H599" s="30">
        <v>77</v>
      </c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</row>
    <row r="600" spans="1:26" x14ac:dyDescent="0.2">
      <c r="A600" s="33">
        <v>38308</v>
      </c>
      <c r="B600" s="29" t="s">
        <v>103</v>
      </c>
      <c r="C600" s="29">
        <v>6.9</v>
      </c>
      <c r="D600" s="29">
        <v>99</v>
      </c>
      <c r="E600" s="34">
        <v>39946</v>
      </c>
      <c r="F600" s="30" t="s">
        <v>105</v>
      </c>
      <c r="G600" s="30">
        <v>5.6</v>
      </c>
      <c r="H600" s="30">
        <v>81</v>
      </c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</row>
    <row r="601" spans="1:26" x14ac:dyDescent="0.2">
      <c r="A601" s="33">
        <v>38308</v>
      </c>
      <c r="B601" s="29" t="s">
        <v>104</v>
      </c>
      <c r="C601" s="29">
        <v>6.5</v>
      </c>
      <c r="D601" s="29">
        <v>94</v>
      </c>
      <c r="E601" s="34">
        <v>39979</v>
      </c>
      <c r="F601" s="30" t="s">
        <v>103</v>
      </c>
      <c r="G601" s="30">
        <v>5.8</v>
      </c>
      <c r="H601" s="30">
        <v>86</v>
      </c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</row>
    <row r="602" spans="1:26" x14ac:dyDescent="0.2">
      <c r="A602" s="33">
        <v>38308</v>
      </c>
      <c r="B602" s="29" t="s">
        <v>105</v>
      </c>
      <c r="C602" s="29">
        <v>6.3</v>
      </c>
      <c r="D602" s="29">
        <v>92</v>
      </c>
      <c r="E602" s="34">
        <v>39979</v>
      </c>
      <c r="F602" s="30" t="s">
        <v>104</v>
      </c>
      <c r="G602" s="30">
        <v>5.0999999999999996</v>
      </c>
      <c r="H602" s="30">
        <v>75</v>
      </c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</row>
    <row r="603" spans="1:26" x14ac:dyDescent="0.2">
      <c r="A603" s="33">
        <v>38324</v>
      </c>
      <c r="B603" s="29" t="s">
        <v>103</v>
      </c>
      <c r="C603" s="29">
        <v>5.3</v>
      </c>
      <c r="D603" s="29">
        <v>74</v>
      </c>
      <c r="E603" s="34">
        <v>39979</v>
      </c>
      <c r="F603" s="30" t="s">
        <v>105</v>
      </c>
      <c r="G603" s="30">
        <v>3.2</v>
      </c>
      <c r="H603" s="30">
        <v>47</v>
      </c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</row>
    <row r="604" spans="1:26" x14ac:dyDescent="0.2">
      <c r="A604" s="33">
        <v>38324</v>
      </c>
      <c r="B604" s="29" t="s">
        <v>104</v>
      </c>
      <c r="C604" s="29">
        <v>5.0999999999999996</v>
      </c>
      <c r="D604" s="29">
        <v>72</v>
      </c>
      <c r="E604" s="34">
        <v>40016</v>
      </c>
      <c r="F604" s="30" t="s">
        <v>103</v>
      </c>
      <c r="G604" s="30">
        <v>5.8</v>
      </c>
      <c r="H604" s="30">
        <v>86</v>
      </c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</row>
    <row r="605" spans="1:26" x14ac:dyDescent="0.2">
      <c r="A605" s="33">
        <v>38324</v>
      </c>
      <c r="B605" s="29" t="s">
        <v>105</v>
      </c>
      <c r="C605" s="29">
        <v>5</v>
      </c>
      <c r="D605" s="29">
        <v>71</v>
      </c>
      <c r="E605" s="34">
        <v>40016</v>
      </c>
      <c r="F605" s="30" t="s">
        <v>104</v>
      </c>
      <c r="G605" s="30">
        <v>4.2</v>
      </c>
      <c r="H605" s="30">
        <v>61</v>
      </c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</row>
    <row r="606" spans="1:26" x14ac:dyDescent="0.2">
      <c r="A606" s="33">
        <v>38372</v>
      </c>
      <c r="B606" s="29" t="s">
        <v>103</v>
      </c>
      <c r="C606" s="29">
        <v>7.6</v>
      </c>
      <c r="D606" s="29">
        <v>95</v>
      </c>
      <c r="E606" s="34">
        <v>40016</v>
      </c>
      <c r="F606" s="30" t="s">
        <v>105</v>
      </c>
      <c r="G606" s="30">
        <v>3.7</v>
      </c>
      <c r="H606" s="30">
        <v>54</v>
      </c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</row>
    <row r="607" spans="1:26" x14ac:dyDescent="0.2">
      <c r="A607" s="33">
        <v>38372</v>
      </c>
      <c r="B607" s="29" t="s">
        <v>104</v>
      </c>
      <c r="C607" s="29">
        <v>7.7</v>
      </c>
      <c r="D607" s="29">
        <v>97</v>
      </c>
      <c r="E607" s="34">
        <v>40042</v>
      </c>
      <c r="F607" s="30" t="s">
        <v>103</v>
      </c>
      <c r="G607" s="30">
        <v>7.2</v>
      </c>
      <c r="H607" s="30">
        <v>108</v>
      </c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</row>
    <row r="608" spans="1:26" x14ac:dyDescent="0.2">
      <c r="A608" s="33">
        <v>38372</v>
      </c>
      <c r="B608" s="29" t="s">
        <v>105</v>
      </c>
      <c r="C608" s="29">
        <v>7.7</v>
      </c>
      <c r="D608" s="29">
        <v>98</v>
      </c>
      <c r="E608" s="34">
        <v>40042</v>
      </c>
      <c r="F608" s="30" t="s">
        <v>104</v>
      </c>
      <c r="G608" s="30">
        <v>3.2</v>
      </c>
      <c r="H608" s="30">
        <v>47</v>
      </c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</row>
    <row r="609" spans="1:26" x14ac:dyDescent="0.2">
      <c r="A609" s="33">
        <v>38397</v>
      </c>
      <c r="B609" s="29" t="s">
        <v>103</v>
      </c>
      <c r="C609" s="29">
        <v>6.6</v>
      </c>
      <c r="D609" s="29">
        <v>83</v>
      </c>
      <c r="E609" s="34">
        <v>40042</v>
      </c>
      <c r="F609" s="30" t="s">
        <v>105</v>
      </c>
      <c r="G609" s="30">
        <v>2.6</v>
      </c>
      <c r="H609" s="30">
        <v>37</v>
      </c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</row>
    <row r="610" spans="1:26" x14ac:dyDescent="0.2">
      <c r="A610" s="33">
        <v>38397</v>
      </c>
      <c r="B610" s="29" t="s">
        <v>104</v>
      </c>
      <c r="C610" s="29">
        <v>6.4</v>
      </c>
      <c r="D610" s="29">
        <v>81</v>
      </c>
      <c r="E610" s="34">
        <v>40063</v>
      </c>
      <c r="F610" s="30" t="s">
        <v>103</v>
      </c>
      <c r="G610" s="30">
        <v>5.2</v>
      </c>
      <c r="H610" s="30">
        <v>81</v>
      </c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</row>
    <row r="611" spans="1:26" x14ac:dyDescent="0.2">
      <c r="A611" s="33">
        <v>38397</v>
      </c>
      <c r="B611" s="29" t="s">
        <v>105</v>
      </c>
      <c r="C611" s="29">
        <v>6.1</v>
      </c>
      <c r="D611" s="29">
        <v>77</v>
      </c>
      <c r="E611" s="34">
        <v>40063</v>
      </c>
      <c r="F611" s="30" t="s">
        <v>104</v>
      </c>
      <c r="G611" s="30">
        <v>5.2</v>
      </c>
      <c r="H611" s="30">
        <v>80</v>
      </c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</row>
    <row r="612" spans="1:26" x14ac:dyDescent="0.2">
      <c r="A612" s="33">
        <v>38415</v>
      </c>
      <c r="B612" s="29" t="s">
        <v>103</v>
      </c>
      <c r="C612" s="29">
        <v>7.5</v>
      </c>
      <c r="D612" s="29">
        <v>92</v>
      </c>
      <c r="E612" s="34">
        <v>40063</v>
      </c>
      <c r="F612" s="30" t="s">
        <v>105</v>
      </c>
      <c r="G612" s="30">
        <v>5.0999999999999996</v>
      </c>
      <c r="H612" s="30">
        <v>79</v>
      </c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</row>
    <row r="613" spans="1:26" x14ac:dyDescent="0.2">
      <c r="A613" s="33">
        <v>38415</v>
      </c>
      <c r="B613" s="29" t="s">
        <v>104</v>
      </c>
      <c r="C613" s="29">
        <v>7.2</v>
      </c>
      <c r="D613" s="29">
        <v>88</v>
      </c>
      <c r="E613" s="34">
        <v>40100</v>
      </c>
      <c r="F613" s="30" t="s">
        <v>103</v>
      </c>
      <c r="G613" s="30">
        <v>5.7</v>
      </c>
      <c r="H613" s="30">
        <v>87</v>
      </c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</row>
    <row r="614" spans="1:26" x14ac:dyDescent="0.2">
      <c r="A614" s="33">
        <v>38415</v>
      </c>
      <c r="B614" s="29" t="s">
        <v>105</v>
      </c>
      <c r="C614" s="29">
        <v>7.1</v>
      </c>
      <c r="D614" s="29">
        <v>87</v>
      </c>
      <c r="E614" s="34">
        <v>40100</v>
      </c>
      <c r="F614" s="30" t="s">
        <v>104</v>
      </c>
      <c r="G614" s="30">
        <v>5.8</v>
      </c>
      <c r="H614" s="30">
        <v>88</v>
      </c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</row>
    <row r="615" spans="1:26" x14ac:dyDescent="0.2">
      <c r="A615" s="33">
        <v>38450</v>
      </c>
      <c r="B615" s="29" t="s">
        <v>103</v>
      </c>
      <c r="C615" s="29">
        <v>6.9</v>
      </c>
      <c r="D615" s="29">
        <v>91</v>
      </c>
      <c r="E615" s="34">
        <v>40100</v>
      </c>
      <c r="F615" s="30" t="s">
        <v>105</v>
      </c>
      <c r="G615" s="30">
        <v>5.9</v>
      </c>
      <c r="H615" s="30">
        <v>90</v>
      </c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</row>
    <row r="616" spans="1:26" x14ac:dyDescent="0.2">
      <c r="A616" s="33">
        <v>38450</v>
      </c>
      <c r="B616" s="29" t="s">
        <v>104</v>
      </c>
      <c r="C616" s="29">
        <v>6.9</v>
      </c>
      <c r="D616" s="29">
        <v>91</v>
      </c>
      <c r="E616" s="34">
        <v>40129</v>
      </c>
      <c r="F616" s="30" t="s">
        <v>103</v>
      </c>
      <c r="G616" s="30">
        <v>6.7</v>
      </c>
      <c r="H616" s="30">
        <v>100</v>
      </c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</row>
    <row r="617" spans="1:26" x14ac:dyDescent="0.2">
      <c r="A617" s="33">
        <v>38450</v>
      </c>
      <c r="B617" s="29" t="s">
        <v>105</v>
      </c>
      <c r="C617" s="29">
        <v>6.9</v>
      </c>
      <c r="D617" s="29">
        <v>92</v>
      </c>
      <c r="E617" s="34">
        <v>40129</v>
      </c>
      <c r="F617" s="30" t="s">
        <v>104</v>
      </c>
      <c r="G617" s="30">
        <v>6.6</v>
      </c>
      <c r="H617" s="30">
        <v>98</v>
      </c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</row>
    <row r="618" spans="1:26" x14ac:dyDescent="0.2">
      <c r="A618" s="33">
        <v>38478</v>
      </c>
      <c r="B618" s="29" t="s">
        <v>103</v>
      </c>
      <c r="C618" s="29">
        <v>5.8</v>
      </c>
      <c r="D618" s="29">
        <v>82</v>
      </c>
      <c r="E618" s="34">
        <v>40129</v>
      </c>
      <c r="F618" s="30" t="s">
        <v>105</v>
      </c>
      <c r="G618" s="30">
        <v>6.4</v>
      </c>
      <c r="H618" s="30">
        <v>94</v>
      </c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</row>
    <row r="619" spans="1:26" x14ac:dyDescent="0.2">
      <c r="A619" s="33">
        <v>38478</v>
      </c>
      <c r="B619" s="29" t="s">
        <v>104</v>
      </c>
      <c r="C619" s="29">
        <v>5.4</v>
      </c>
      <c r="D619" s="29">
        <v>76</v>
      </c>
      <c r="E619" s="34">
        <v>40154</v>
      </c>
      <c r="F619" s="30" t="s">
        <v>103</v>
      </c>
      <c r="G619" s="30">
        <v>6.7</v>
      </c>
      <c r="H619" s="30">
        <v>92</v>
      </c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</row>
    <row r="620" spans="1:26" x14ac:dyDescent="0.2">
      <c r="A620" s="33">
        <v>38478</v>
      </c>
      <c r="B620" s="29" t="s">
        <v>105</v>
      </c>
      <c r="C620" s="29">
        <v>5.2</v>
      </c>
      <c r="D620" s="29">
        <v>73</v>
      </c>
      <c r="E620" s="34">
        <v>40154</v>
      </c>
      <c r="F620" s="30" t="s">
        <v>104</v>
      </c>
      <c r="G620" s="30">
        <v>6.8</v>
      </c>
      <c r="H620" s="30">
        <v>93</v>
      </c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</row>
    <row r="621" spans="1:26" x14ac:dyDescent="0.2">
      <c r="A621" s="33">
        <v>38506</v>
      </c>
      <c r="B621" s="29" t="s">
        <v>103</v>
      </c>
      <c r="C621" s="29">
        <v>5.6</v>
      </c>
      <c r="D621" s="29">
        <v>81</v>
      </c>
      <c r="E621" s="34">
        <v>40154</v>
      </c>
      <c r="F621" s="30" t="s">
        <v>105</v>
      </c>
      <c r="G621" s="30">
        <v>6.8</v>
      </c>
      <c r="H621" s="30">
        <v>93</v>
      </c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</row>
    <row r="622" spans="1:26" x14ac:dyDescent="0.2">
      <c r="A622" s="33">
        <v>38506</v>
      </c>
      <c r="B622" s="29" t="s">
        <v>104</v>
      </c>
      <c r="C622" s="29">
        <v>5.5</v>
      </c>
      <c r="D622" s="29">
        <v>81</v>
      </c>
      <c r="E622" s="34">
        <v>40198</v>
      </c>
      <c r="F622" s="30" t="s">
        <v>103</v>
      </c>
      <c r="G622" s="30">
        <v>7.9</v>
      </c>
      <c r="H622" s="30">
        <v>100</v>
      </c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</row>
    <row r="623" spans="1:26" x14ac:dyDescent="0.2">
      <c r="A623" s="33">
        <v>38506</v>
      </c>
      <c r="B623" s="29" t="s">
        <v>105</v>
      </c>
      <c r="C623" s="29">
        <v>5.4</v>
      </c>
      <c r="D623" s="29">
        <v>80</v>
      </c>
      <c r="E623" s="34">
        <v>40198</v>
      </c>
      <c r="F623" s="30" t="s">
        <v>104</v>
      </c>
      <c r="G623" s="30">
        <v>7.9</v>
      </c>
      <c r="H623" s="30">
        <v>101</v>
      </c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</row>
    <row r="624" spans="1:26" x14ac:dyDescent="0.2">
      <c r="A624" s="33">
        <v>38540</v>
      </c>
      <c r="B624" s="29" t="s">
        <v>103</v>
      </c>
      <c r="C624" s="29">
        <v>6.5</v>
      </c>
      <c r="D624" s="29">
        <v>94</v>
      </c>
      <c r="E624" s="34">
        <v>40198</v>
      </c>
      <c r="F624" s="30" t="s">
        <v>105</v>
      </c>
      <c r="G624" s="30">
        <v>8</v>
      </c>
      <c r="H624" s="30">
        <v>101</v>
      </c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</row>
    <row r="625" spans="1:26" x14ac:dyDescent="0.2">
      <c r="A625" s="33">
        <v>38540</v>
      </c>
      <c r="B625" s="29" t="s">
        <v>104</v>
      </c>
      <c r="C625" s="29">
        <v>2.7</v>
      </c>
      <c r="D625" s="29">
        <v>38</v>
      </c>
      <c r="E625" s="34">
        <v>40213</v>
      </c>
      <c r="F625" s="30" t="s">
        <v>103</v>
      </c>
      <c r="G625" s="30">
        <v>7.7</v>
      </c>
      <c r="H625" s="30">
        <v>98</v>
      </c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</row>
    <row r="626" spans="1:26" x14ac:dyDescent="0.2">
      <c r="A626" s="33">
        <v>38540</v>
      </c>
      <c r="B626" s="29" t="s">
        <v>105</v>
      </c>
      <c r="C626" s="29">
        <v>2.2000000000000002</v>
      </c>
      <c r="D626" s="29">
        <v>30</v>
      </c>
      <c r="E626" s="34">
        <v>40213</v>
      </c>
      <c r="F626" s="30" t="s">
        <v>104</v>
      </c>
      <c r="G626" s="30">
        <v>7.6</v>
      </c>
      <c r="H626" s="30">
        <v>98</v>
      </c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</row>
    <row r="627" spans="1:26" x14ac:dyDescent="0.2">
      <c r="A627" s="33">
        <v>38567</v>
      </c>
      <c r="B627" s="29" t="s">
        <v>103</v>
      </c>
      <c r="C627" s="29">
        <v>5.6</v>
      </c>
      <c r="D627" s="29">
        <v>83</v>
      </c>
      <c r="E627" s="34">
        <v>40213</v>
      </c>
      <c r="F627" s="30" t="s">
        <v>105</v>
      </c>
      <c r="G627" s="30">
        <v>7.6</v>
      </c>
      <c r="H627" s="30">
        <v>98</v>
      </c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</row>
    <row r="628" spans="1:26" x14ac:dyDescent="0.2">
      <c r="A628" s="33">
        <v>38567</v>
      </c>
      <c r="B628" s="29" t="s">
        <v>104</v>
      </c>
      <c r="C628" s="29">
        <v>5.6</v>
      </c>
      <c r="D628" s="29">
        <v>85</v>
      </c>
      <c r="E628" s="34">
        <v>40241</v>
      </c>
      <c r="F628" s="30" t="s">
        <v>103</v>
      </c>
      <c r="G628" s="30">
        <v>8</v>
      </c>
      <c r="H628" s="30">
        <v>105</v>
      </c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</row>
    <row r="629" spans="1:26" x14ac:dyDescent="0.2">
      <c r="A629" s="33">
        <v>38567</v>
      </c>
      <c r="B629" s="29" t="s">
        <v>105</v>
      </c>
      <c r="C629" s="29">
        <v>3.2</v>
      </c>
      <c r="D629" s="29">
        <v>45</v>
      </c>
      <c r="E629" s="34">
        <v>40241</v>
      </c>
      <c r="F629" s="30" t="s">
        <v>104</v>
      </c>
      <c r="G629" s="30">
        <v>8</v>
      </c>
      <c r="H629" s="30">
        <v>104</v>
      </c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</row>
    <row r="630" spans="1:26" x14ac:dyDescent="0.2">
      <c r="A630" s="33">
        <v>38610</v>
      </c>
      <c r="B630" s="29" t="s">
        <v>103</v>
      </c>
      <c r="C630" s="29">
        <v>7.3</v>
      </c>
      <c r="D630" s="29">
        <v>111</v>
      </c>
      <c r="E630" s="34">
        <v>40241</v>
      </c>
      <c r="F630" s="30" t="s">
        <v>105</v>
      </c>
      <c r="G630" s="30">
        <v>10.199999999999999</v>
      </c>
      <c r="H630" s="30">
        <v>133</v>
      </c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</row>
    <row r="631" spans="1:26" x14ac:dyDescent="0.2">
      <c r="A631" s="33">
        <v>38610</v>
      </c>
      <c r="B631" s="29" t="s">
        <v>104</v>
      </c>
      <c r="C631" s="29">
        <v>7</v>
      </c>
      <c r="D631" s="29">
        <v>107</v>
      </c>
      <c r="E631" s="34">
        <v>40280</v>
      </c>
      <c r="F631" s="30" t="s">
        <v>103</v>
      </c>
      <c r="G631" s="30">
        <v>7.1</v>
      </c>
      <c r="H631" s="30">
        <v>96</v>
      </c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</row>
    <row r="632" spans="1:26" x14ac:dyDescent="0.2">
      <c r="A632" s="33">
        <v>38610</v>
      </c>
      <c r="B632" s="29" t="s">
        <v>105</v>
      </c>
      <c r="C632" s="29">
        <v>5</v>
      </c>
      <c r="D632" s="29">
        <v>73</v>
      </c>
      <c r="E632" s="34">
        <v>40280</v>
      </c>
      <c r="F632" s="30" t="s">
        <v>104</v>
      </c>
      <c r="G632" s="30">
        <v>7.1</v>
      </c>
      <c r="H632" s="30">
        <v>95</v>
      </c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</row>
    <row r="633" spans="1:26" x14ac:dyDescent="0.2">
      <c r="A633" s="33">
        <v>38644</v>
      </c>
      <c r="B633" s="29" t="s">
        <v>103</v>
      </c>
      <c r="C633" s="29">
        <v>6</v>
      </c>
      <c r="D633" s="29">
        <v>92</v>
      </c>
      <c r="E633" s="34">
        <v>40280</v>
      </c>
      <c r="F633" s="30" t="s">
        <v>105</v>
      </c>
      <c r="G633" s="30">
        <v>7.1</v>
      </c>
      <c r="H633" s="30">
        <v>96</v>
      </c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</row>
    <row r="634" spans="1:26" x14ac:dyDescent="0.2">
      <c r="A634" s="33">
        <v>38644</v>
      </c>
      <c r="B634" s="29" t="s">
        <v>104</v>
      </c>
      <c r="C634" s="29">
        <v>6</v>
      </c>
      <c r="D634" s="29">
        <v>92</v>
      </c>
      <c r="E634" s="34">
        <v>40311</v>
      </c>
      <c r="F634" s="30" t="s">
        <v>103</v>
      </c>
      <c r="G634" s="30">
        <v>7.3</v>
      </c>
      <c r="H634" s="30">
        <v>104</v>
      </c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</row>
    <row r="635" spans="1:26" x14ac:dyDescent="0.2">
      <c r="A635" s="33">
        <v>38644</v>
      </c>
      <c r="B635" s="29" t="s">
        <v>105</v>
      </c>
      <c r="C635" s="29">
        <v>6.1</v>
      </c>
      <c r="D635" s="29">
        <v>94</v>
      </c>
      <c r="E635" s="34">
        <v>40311</v>
      </c>
      <c r="F635" s="30" t="s">
        <v>104</v>
      </c>
      <c r="G635" s="30">
        <v>7.3</v>
      </c>
      <c r="H635" s="30">
        <v>104</v>
      </c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</row>
    <row r="636" spans="1:26" x14ac:dyDescent="0.2">
      <c r="A636" s="33">
        <v>38672</v>
      </c>
      <c r="B636" s="29" t="s">
        <v>103</v>
      </c>
      <c r="C636" s="29">
        <v>6.6</v>
      </c>
      <c r="D636" s="29">
        <v>98</v>
      </c>
      <c r="E636" s="34">
        <v>40311</v>
      </c>
      <c r="F636" s="30" t="s">
        <v>105</v>
      </c>
      <c r="G636" s="30">
        <v>7.2</v>
      </c>
      <c r="H636" s="30">
        <v>102</v>
      </c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</row>
    <row r="637" spans="1:26" x14ac:dyDescent="0.2">
      <c r="A637" s="33">
        <v>38672</v>
      </c>
      <c r="B637" s="29" t="s">
        <v>104</v>
      </c>
      <c r="C637" s="29">
        <v>6.7</v>
      </c>
      <c r="D637" s="29">
        <v>98</v>
      </c>
      <c r="E637" s="34">
        <v>40336</v>
      </c>
      <c r="F637" s="30" t="s">
        <v>103</v>
      </c>
      <c r="G637" s="30">
        <v>6.3</v>
      </c>
      <c r="H637" s="30">
        <v>94</v>
      </c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</row>
    <row r="638" spans="1:26" x14ac:dyDescent="0.2">
      <c r="A638" s="33">
        <v>38672</v>
      </c>
      <c r="B638" s="29" t="s">
        <v>105</v>
      </c>
      <c r="C638" s="29">
        <v>6.6</v>
      </c>
      <c r="D638" s="29">
        <v>98</v>
      </c>
      <c r="E638" s="34">
        <v>40336</v>
      </c>
      <c r="F638" s="30" t="s">
        <v>104</v>
      </c>
      <c r="G638" s="30">
        <v>5.2</v>
      </c>
      <c r="H638" s="30">
        <v>77</v>
      </c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</row>
    <row r="639" spans="1:26" x14ac:dyDescent="0.2">
      <c r="A639" s="33">
        <v>38687</v>
      </c>
      <c r="B639" s="29" t="s">
        <v>103</v>
      </c>
      <c r="C639" s="29">
        <v>5.2</v>
      </c>
      <c r="D639" s="29">
        <v>74</v>
      </c>
      <c r="E639" s="34">
        <v>40336</v>
      </c>
      <c r="F639" s="30" t="s">
        <v>105</v>
      </c>
      <c r="G639" s="30">
        <v>4.7</v>
      </c>
      <c r="H639" s="30">
        <v>70</v>
      </c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</row>
    <row r="640" spans="1:26" x14ac:dyDescent="0.2">
      <c r="A640" s="33">
        <v>38687</v>
      </c>
      <c r="B640" s="29" t="s">
        <v>104</v>
      </c>
      <c r="C640" s="29">
        <v>5.8</v>
      </c>
      <c r="D640" s="29">
        <v>83</v>
      </c>
      <c r="E640" s="34">
        <v>40367</v>
      </c>
      <c r="F640" s="30" t="s">
        <v>103</v>
      </c>
      <c r="G640" s="30">
        <v>7.5</v>
      </c>
      <c r="H640" s="30">
        <v>109</v>
      </c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</row>
    <row r="641" spans="1:26" x14ac:dyDescent="0.2">
      <c r="A641" s="33">
        <v>38687</v>
      </c>
      <c r="B641" s="29" t="s">
        <v>105</v>
      </c>
      <c r="C641" s="29">
        <v>5.9</v>
      </c>
      <c r="D641" s="29">
        <v>85</v>
      </c>
      <c r="E641" s="34">
        <v>40367</v>
      </c>
      <c r="F641" s="30" t="s">
        <v>104</v>
      </c>
      <c r="G641" s="30">
        <v>1.7</v>
      </c>
      <c r="H641" s="30">
        <v>25</v>
      </c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</row>
    <row r="642" spans="1:26" x14ac:dyDescent="0.2">
      <c r="A642" s="33">
        <v>38728</v>
      </c>
      <c r="B642" s="29" t="s">
        <v>103</v>
      </c>
      <c r="C642" s="29">
        <v>8</v>
      </c>
      <c r="D642" s="29">
        <v>101</v>
      </c>
      <c r="E642" s="34">
        <v>40367</v>
      </c>
      <c r="F642" s="30" t="s">
        <v>105</v>
      </c>
      <c r="G642" s="30">
        <v>2.1</v>
      </c>
      <c r="H642" s="30">
        <v>30</v>
      </c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</row>
    <row r="643" spans="1:26" x14ac:dyDescent="0.2">
      <c r="A643" s="33">
        <v>38728</v>
      </c>
      <c r="B643" s="29" t="s">
        <v>104</v>
      </c>
      <c r="C643" s="29">
        <v>8.4</v>
      </c>
      <c r="D643" s="29">
        <v>105</v>
      </c>
      <c r="E643" s="34">
        <v>40399</v>
      </c>
      <c r="F643" s="30" t="s">
        <v>103</v>
      </c>
      <c r="G643" s="30">
        <v>4.9000000000000004</v>
      </c>
      <c r="H643" s="30">
        <v>74</v>
      </c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</row>
    <row r="644" spans="1:26" x14ac:dyDescent="0.2">
      <c r="A644" s="33">
        <v>38728</v>
      </c>
      <c r="B644" s="29" t="s">
        <v>105</v>
      </c>
      <c r="C644" s="29">
        <v>8.4</v>
      </c>
      <c r="D644" s="29">
        <v>106</v>
      </c>
      <c r="E644" s="34">
        <v>40399</v>
      </c>
      <c r="F644" s="30" t="s">
        <v>104</v>
      </c>
      <c r="G644" s="30">
        <v>3.2</v>
      </c>
      <c r="H644" s="30">
        <v>46</v>
      </c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</row>
    <row r="645" spans="1:26" x14ac:dyDescent="0.2">
      <c r="A645" s="33">
        <v>38764</v>
      </c>
      <c r="B645" s="29" t="s">
        <v>103</v>
      </c>
      <c r="C645" s="29">
        <v>8.1999999999999993</v>
      </c>
      <c r="D645" s="29">
        <v>106</v>
      </c>
      <c r="E645" s="34">
        <v>40399</v>
      </c>
      <c r="F645" s="30" t="s">
        <v>105</v>
      </c>
      <c r="G645" s="30">
        <v>3.2</v>
      </c>
      <c r="H645" s="30">
        <v>45</v>
      </c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</row>
    <row r="646" spans="1:26" x14ac:dyDescent="0.2">
      <c r="A646" s="33">
        <v>38764</v>
      </c>
      <c r="B646" s="29" t="s">
        <v>104</v>
      </c>
      <c r="C646" s="29">
        <v>8.4</v>
      </c>
      <c r="D646" s="29">
        <v>108</v>
      </c>
      <c r="E646" s="34">
        <v>40450</v>
      </c>
      <c r="F646" s="30" t="s">
        <v>103</v>
      </c>
      <c r="G646" s="30">
        <v>6.9</v>
      </c>
      <c r="H646" s="30">
        <v>102</v>
      </c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</row>
    <row r="647" spans="1:26" x14ac:dyDescent="0.2">
      <c r="A647" s="33">
        <v>38764</v>
      </c>
      <c r="B647" s="29" t="s">
        <v>105</v>
      </c>
      <c r="C647" s="29">
        <v>8.6</v>
      </c>
      <c r="D647" s="29">
        <v>110</v>
      </c>
      <c r="E647" s="34">
        <v>40450</v>
      </c>
      <c r="F647" s="30" t="s">
        <v>104</v>
      </c>
      <c r="G647" s="30">
        <v>6.2</v>
      </c>
      <c r="H647" s="30">
        <v>92</v>
      </c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</row>
    <row r="648" spans="1:26" x14ac:dyDescent="0.2">
      <c r="A648" s="33">
        <v>38792</v>
      </c>
      <c r="B648" s="29" t="s">
        <v>103</v>
      </c>
      <c r="C648" s="29">
        <v>7.2</v>
      </c>
      <c r="D648" s="29">
        <v>94</v>
      </c>
      <c r="E648" s="34">
        <v>40450</v>
      </c>
      <c r="F648" s="30" t="s">
        <v>105</v>
      </c>
      <c r="G648" s="30">
        <v>4</v>
      </c>
      <c r="H648" s="30">
        <v>58</v>
      </c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</row>
    <row r="649" spans="1:26" x14ac:dyDescent="0.2">
      <c r="A649" s="33">
        <v>38792</v>
      </c>
      <c r="B649" s="29" t="s">
        <v>104</v>
      </c>
      <c r="C649" s="29">
        <v>7.7</v>
      </c>
      <c r="D649" s="29">
        <v>102</v>
      </c>
      <c r="E649" s="34">
        <v>40479</v>
      </c>
      <c r="F649" s="30" t="s">
        <v>103</v>
      </c>
      <c r="G649" s="30">
        <v>5.8</v>
      </c>
      <c r="H649" s="30">
        <v>85</v>
      </c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</row>
    <row r="650" spans="1:26" x14ac:dyDescent="0.2">
      <c r="A650" s="33">
        <v>38792</v>
      </c>
      <c r="B650" s="29" t="s">
        <v>105</v>
      </c>
      <c r="C650" s="29">
        <v>7.9</v>
      </c>
      <c r="D650" s="29">
        <v>105</v>
      </c>
      <c r="E650" s="34">
        <v>40479</v>
      </c>
      <c r="F650" s="30" t="s">
        <v>104</v>
      </c>
      <c r="G650" s="30">
        <v>5.9</v>
      </c>
      <c r="H650" s="30">
        <v>86</v>
      </c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</row>
    <row r="651" spans="1:26" x14ac:dyDescent="0.2">
      <c r="A651" s="33">
        <v>38828</v>
      </c>
      <c r="B651" s="29" t="s">
        <v>103</v>
      </c>
      <c r="C651" s="29">
        <v>7.7</v>
      </c>
      <c r="D651" s="29">
        <v>108</v>
      </c>
      <c r="E651" s="34">
        <v>40479</v>
      </c>
      <c r="F651" s="30" t="s">
        <v>105</v>
      </c>
      <c r="G651" s="30">
        <v>5.8</v>
      </c>
      <c r="H651" s="30">
        <v>86</v>
      </c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</row>
    <row r="652" spans="1:26" x14ac:dyDescent="0.2">
      <c r="A652" s="33">
        <v>38828</v>
      </c>
      <c r="B652" s="29" t="s">
        <v>104</v>
      </c>
      <c r="C652" s="29">
        <v>8.4</v>
      </c>
      <c r="D652" s="29">
        <v>118</v>
      </c>
      <c r="E652" s="34">
        <v>40493</v>
      </c>
      <c r="F652" s="30" t="s">
        <v>103</v>
      </c>
      <c r="G652" s="30">
        <v>5.7</v>
      </c>
      <c r="H652" s="30">
        <v>81</v>
      </c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</row>
    <row r="653" spans="1:26" x14ac:dyDescent="0.2">
      <c r="A653" s="33">
        <v>38828</v>
      </c>
      <c r="B653" s="29" t="s">
        <v>105</v>
      </c>
      <c r="C653" s="29">
        <v>8.3000000000000007</v>
      </c>
      <c r="D653" s="29">
        <v>116</v>
      </c>
      <c r="E653" s="34">
        <v>40493</v>
      </c>
      <c r="F653" s="30" t="s">
        <v>104</v>
      </c>
      <c r="G653" s="30">
        <v>5.9</v>
      </c>
      <c r="H653" s="30">
        <v>83</v>
      </c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</row>
    <row r="654" spans="1:26" x14ac:dyDescent="0.2">
      <c r="A654" s="33">
        <v>38863</v>
      </c>
      <c r="B654" s="29" t="s">
        <v>103</v>
      </c>
      <c r="C654" s="29">
        <v>5.5</v>
      </c>
      <c r="D654" s="29">
        <v>80</v>
      </c>
      <c r="E654" s="34">
        <v>40493</v>
      </c>
      <c r="F654" s="30" t="s">
        <v>105</v>
      </c>
      <c r="G654" s="30">
        <v>5.9</v>
      </c>
      <c r="H654" s="30">
        <v>83</v>
      </c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</row>
    <row r="655" spans="1:26" x14ac:dyDescent="0.2">
      <c r="A655" s="33">
        <v>38863</v>
      </c>
      <c r="B655" s="29" t="s">
        <v>104</v>
      </c>
      <c r="C655" s="29">
        <v>5.6</v>
      </c>
      <c r="D655" s="29">
        <v>82</v>
      </c>
      <c r="E655" s="34">
        <v>40520</v>
      </c>
      <c r="F655" s="30" t="s">
        <v>103</v>
      </c>
      <c r="G655" s="30">
        <v>6.8</v>
      </c>
      <c r="H655" s="30">
        <v>93</v>
      </c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</row>
    <row r="656" spans="1:26" x14ac:dyDescent="0.2">
      <c r="A656" s="33">
        <v>38863</v>
      </c>
      <c r="B656" s="29" t="s">
        <v>105</v>
      </c>
      <c r="C656" s="29">
        <v>5.4</v>
      </c>
      <c r="D656" s="29">
        <v>79</v>
      </c>
      <c r="E656" s="34">
        <v>40520</v>
      </c>
      <c r="F656" s="30" t="s">
        <v>104</v>
      </c>
      <c r="G656" s="30">
        <v>6.8</v>
      </c>
      <c r="H656" s="30">
        <v>93</v>
      </c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</row>
    <row r="657" spans="1:26" x14ac:dyDescent="0.2">
      <c r="A657" s="33">
        <v>38880</v>
      </c>
      <c r="B657" s="29" t="s">
        <v>103</v>
      </c>
      <c r="C657" s="29">
        <v>6.2</v>
      </c>
      <c r="D657" s="29">
        <v>89</v>
      </c>
      <c r="E657" s="34">
        <v>40520</v>
      </c>
      <c r="F657" s="30" t="s">
        <v>105</v>
      </c>
      <c r="G657" s="30">
        <v>6.8</v>
      </c>
      <c r="H657" s="30">
        <v>93</v>
      </c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</row>
    <row r="658" spans="1:26" x14ac:dyDescent="0.2">
      <c r="A658" s="33">
        <v>38880</v>
      </c>
      <c r="B658" s="29" t="s">
        <v>104</v>
      </c>
      <c r="C658" s="29">
        <v>4.7</v>
      </c>
      <c r="D658" s="29">
        <v>69</v>
      </c>
      <c r="E658" s="34">
        <v>40556</v>
      </c>
      <c r="F658" s="30" t="s">
        <v>103</v>
      </c>
      <c r="G658" s="30">
        <v>7.2</v>
      </c>
      <c r="H658" s="30">
        <v>90</v>
      </c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</row>
    <row r="659" spans="1:26" x14ac:dyDescent="0.2">
      <c r="A659" s="33">
        <v>38880</v>
      </c>
      <c r="B659" s="29" t="s">
        <v>105</v>
      </c>
      <c r="C659" s="29">
        <v>3.8</v>
      </c>
      <c r="D659" s="29">
        <v>56</v>
      </c>
      <c r="E659" s="34">
        <v>40556</v>
      </c>
      <c r="F659" s="30" t="s">
        <v>104</v>
      </c>
      <c r="G659" s="30">
        <v>7.2</v>
      </c>
      <c r="H659" s="30">
        <v>90</v>
      </c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</row>
    <row r="660" spans="1:26" x14ac:dyDescent="0.2">
      <c r="A660" s="33">
        <v>38904</v>
      </c>
      <c r="B660" s="29" t="s">
        <v>103</v>
      </c>
      <c r="C660" s="29">
        <v>7.4</v>
      </c>
      <c r="D660" s="29">
        <v>108</v>
      </c>
      <c r="E660" s="34">
        <v>40556</v>
      </c>
      <c r="F660" s="30" t="s">
        <v>105</v>
      </c>
      <c r="G660" s="30">
        <v>7.2</v>
      </c>
      <c r="H660" s="30">
        <v>91</v>
      </c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</row>
    <row r="661" spans="1:26" x14ac:dyDescent="0.2">
      <c r="A661" s="33">
        <v>38904</v>
      </c>
      <c r="B661" s="29" t="s">
        <v>104</v>
      </c>
      <c r="C661" s="29">
        <v>4.5</v>
      </c>
      <c r="D661" s="29">
        <v>66</v>
      </c>
      <c r="E661" s="34">
        <v>40591</v>
      </c>
      <c r="F661" s="30" t="s">
        <v>103</v>
      </c>
      <c r="G661" s="30">
        <v>7.5</v>
      </c>
      <c r="H661" s="30">
        <v>91</v>
      </c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</row>
    <row r="662" spans="1:26" x14ac:dyDescent="0.2">
      <c r="A662" s="33">
        <v>38904</v>
      </c>
      <c r="B662" s="29" t="s">
        <v>105</v>
      </c>
      <c r="C662" s="29">
        <v>2.2000000000000002</v>
      </c>
      <c r="D662" s="29">
        <v>32</v>
      </c>
      <c r="E662" s="34">
        <v>40591</v>
      </c>
      <c r="F662" s="30" t="s">
        <v>104</v>
      </c>
      <c r="G662" s="30">
        <v>7.6</v>
      </c>
      <c r="H662" s="30">
        <v>92</v>
      </c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</row>
    <row r="663" spans="1:26" x14ac:dyDescent="0.2">
      <c r="A663" s="33">
        <v>38940</v>
      </c>
      <c r="B663" s="29" t="s">
        <v>103</v>
      </c>
      <c r="C663" s="29">
        <v>6</v>
      </c>
      <c r="D663" s="29">
        <v>90</v>
      </c>
      <c r="E663" s="34">
        <v>40591</v>
      </c>
      <c r="F663" s="30" t="s">
        <v>105</v>
      </c>
      <c r="G663" s="30">
        <v>7.7</v>
      </c>
      <c r="H663" s="30">
        <v>93</v>
      </c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</row>
    <row r="664" spans="1:26" x14ac:dyDescent="0.2">
      <c r="A664" s="33">
        <v>38940</v>
      </c>
      <c r="B664" s="29" t="s">
        <v>104</v>
      </c>
      <c r="C664" s="29">
        <v>6.1</v>
      </c>
      <c r="D664" s="29">
        <v>92</v>
      </c>
      <c r="E664" s="34">
        <v>40605</v>
      </c>
      <c r="F664" s="30" t="s">
        <v>103</v>
      </c>
      <c r="G664" s="30">
        <v>7.9</v>
      </c>
      <c r="H664" s="30">
        <v>97</v>
      </c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</row>
    <row r="665" spans="1:26" x14ac:dyDescent="0.2">
      <c r="A665" s="33">
        <v>38940</v>
      </c>
      <c r="B665" s="29" t="s">
        <v>105</v>
      </c>
      <c r="C665" s="29">
        <v>5</v>
      </c>
      <c r="D665" s="29">
        <v>74</v>
      </c>
      <c r="E665" s="34">
        <v>40605</v>
      </c>
      <c r="F665" s="30" t="s">
        <v>104</v>
      </c>
      <c r="G665" s="30">
        <v>7.8</v>
      </c>
      <c r="H665" s="30">
        <v>96</v>
      </c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</row>
    <row r="666" spans="1:26" x14ac:dyDescent="0.2">
      <c r="A666" s="33">
        <v>38966</v>
      </c>
      <c r="B666" s="29" t="s">
        <v>103</v>
      </c>
      <c r="C666" s="29">
        <v>5</v>
      </c>
      <c r="D666" s="29">
        <v>73</v>
      </c>
      <c r="E666" s="34">
        <v>40605</v>
      </c>
      <c r="F666" s="30" t="s">
        <v>105</v>
      </c>
      <c r="G666" s="30">
        <v>7.9</v>
      </c>
      <c r="H666" s="30">
        <v>97</v>
      </c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</row>
    <row r="667" spans="1:26" x14ac:dyDescent="0.2">
      <c r="A667" s="33">
        <v>38966</v>
      </c>
      <c r="B667" s="29" t="s">
        <v>104</v>
      </c>
      <c r="C667" s="29">
        <v>3.9</v>
      </c>
      <c r="D667" s="29">
        <v>59</v>
      </c>
      <c r="E667" s="34">
        <v>40640</v>
      </c>
      <c r="F667" s="30" t="s">
        <v>103</v>
      </c>
      <c r="G667" s="30">
        <v>7.1</v>
      </c>
      <c r="H667" s="30">
        <v>94</v>
      </c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</row>
    <row r="668" spans="1:26" x14ac:dyDescent="0.2">
      <c r="A668" s="33">
        <v>38966</v>
      </c>
      <c r="B668" s="29" t="s">
        <v>105</v>
      </c>
      <c r="C668" s="29">
        <v>2.6</v>
      </c>
      <c r="D668" s="29">
        <v>38</v>
      </c>
      <c r="E668" s="34">
        <v>40640</v>
      </c>
      <c r="F668" s="30" t="s">
        <v>104</v>
      </c>
      <c r="G668" s="30">
        <v>7.1</v>
      </c>
      <c r="H668" s="30">
        <v>94</v>
      </c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</row>
    <row r="669" spans="1:26" x14ac:dyDescent="0.2">
      <c r="A669" s="33">
        <v>39002</v>
      </c>
      <c r="B669" s="29" t="s">
        <v>103</v>
      </c>
      <c r="C669" s="29">
        <v>5.2</v>
      </c>
      <c r="D669" s="29">
        <v>78</v>
      </c>
      <c r="E669" s="34">
        <v>40640</v>
      </c>
      <c r="F669" s="30" t="s">
        <v>105</v>
      </c>
      <c r="G669" s="30">
        <v>7.1</v>
      </c>
      <c r="H669" s="30">
        <v>94</v>
      </c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</row>
    <row r="670" spans="1:26" x14ac:dyDescent="0.2">
      <c r="A670" s="33">
        <v>39002</v>
      </c>
      <c r="B670" s="29" t="s">
        <v>104</v>
      </c>
      <c r="C670" s="29">
        <v>5.0999999999999996</v>
      </c>
      <c r="D670" s="29">
        <v>77</v>
      </c>
      <c r="E670" s="34">
        <v>40688</v>
      </c>
      <c r="F670" s="30" t="s">
        <v>103</v>
      </c>
      <c r="G670" s="30">
        <v>6.7</v>
      </c>
      <c r="H670" s="30">
        <v>97</v>
      </c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</row>
    <row r="671" spans="1:26" x14ac:dyDescent="0.2">
      <c r="A671" s="33">
        <v>39002</v>
      </c>
      <c r="B671" s="29" t="s">
        <v>105</v>
      </c>
      <c r="C671" s="29">
        <v>5.0999999999999996</v>
      </c>
      <c r="D671" s="29">
        <v>77</v>
      </c>
      <c r="E671" s="34">
        <v>40688</v>
      </c>
      <c r="F671" s="30" t="s">
        <v>104</v>
      </c>
      <c r="G671" s="30">
        <v>5.8</v>
      </c>
      <c r="H671" s="30">
        <v>85</v>
      </c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</row>
    <row r="672" spans="1:26" x14ac:dyDescent="0.2">
      <c r="A672" s="33">
        <v>39024</v>
      </c>
      <c r="B672" s="29" t="s">
        <v>103</v>
      </c>
      <c r="C672" s="29">
        <v>6.4</v>
      </c>
      <c r="D672" s="29">
        <v>96</v>
      </c>
      <c r="E672" s="34">
        <v>40688</v>
      </c>
      <c r="F672" s="30" t="s">
        <v>105</v>
      </c>
      <c r="G672" s="30">
        <v>5.5</v>
      </c>
      <c r="H672" s="30">
        <v>82</v>
      </c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</row>
    <row r="673" spans="1:26" x14ac:dyDescent="0.2">
      <c r="A673" s="33">
        <v>39024</v>
      </c>
      <c r="B673" s="29" t="s">
        <v>104</v>
      </c>
      <c r="C673" s="29">
        <v>6.7</v>
      </c>
      <c r="D673" s="29">
        <v>100</v>
      </c>
      <c r="E673" s="34">
        <v>40721</v>
      </c>
      <c r="F673" s="30" t="s">
        <v>103</v>
      </c>
      <c r="G673" s="30">
        <v>4.7</v>
      </c>
      <c r="H673" s="30">
        <v>71</v>
      </c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</row>
    <row r="674" spans="1:26" x14ac:dyDescent="0.2">
      <c r="A674" s="33">
        <v>39024</v>
      </c>
      <c r="B674" s="29" t="s">
        <v>105</v>
      </c>
      <c r="C674" s="29">
        <v>6.7</v>
      </c>
      <c r="D674" s="29">
        <v>100</v>
      </c>
      <c r="E674" s="34">
        <v>40721</v>
      </c>
      <c r="F674" s="30" t="s">
        <v>104</v>
      </c>
      <c r="G674" s="30">
        <v>4.2</v>
      </c>
      <c r="H674" s="30">
        <v>63</v>
      </c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</row>
    <row r="675" spans="1:26" x14ac:dyDescent="0.2">
      <c r="A675" s="33">
        <v>39057</v>
      </c>
      <c r="B675" s="29" t="s">
        <v>103</v>
      </c>
      <c r="C675" s="29">
        <v>6.7</v>
      </c>
      <c r="D675" s="29">
        <v>95</v>
      </c>
      <c r="E675" s="34">
        <v>40721</v>
      </c>
      <c r="F675" s="30" t="s">
        <v>105</v>
      </c>
      <c r="G675" s="30">
        <v>3.4</v>
      </c>
      <c r="H675" s="30">
        <v>50</v>
      </c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</row>
    <row r="676" spans="1:26" x14ac:dyDescent="0.2">
      <c r="A676" s="33">
        <v>39057</v>
      </c>
      <c r="B676" s="29" t="s">
        <v>104</v>
      </c>
      <c r="C676" s="29">
        <v>6.8</v>
      </c>
      <c r="D676" s="29">
        <v>96</v>
      </c>
      <c r="E676" s="34">
        <v>40744</v>
      </c>
      <c r="F676" s="30" t="s">
        <v>103</v>
      </c>
      <c r="G676" s="30">
        <v>3.3</v>
      </c>
      <c r="H676" s="30">
        <v>48</v>
      </c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</row>
    <row r="677" spans="1:26" x14ac:dyDescent="0.2">
      <c r="A677" s="33">
        <v>39057</v>
      </c>
      <c r="B677" s="29" t="s">
        <v>105</v>
      </c>
      <c r="C677" s="29">
        <v>6.8</v>
      </c>
      <c r="D677" s="29">
        <v>96</v>
      </c>
      <c r="E677" s="34">
        <v>40744</v>
      </c>
      <c r="F677" s="30" t="s">
        <v>104</v>
      </c>
      <c r="G677" s="30">
        <v>3.3</v>
      </c>
      <c r="H677" s="30">
        <v>46</v>
      </c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</row>
    <row r="678" spans="1:26" x14ac:dyDescent="0.2">
      <c r="A678" s="33">
        <v>39085</v>
      </c>
      <c r="B678" s="29" t="s">
        <v>103</v>
      </c>
      <c r="C678" s="29">
        <v>6.3</v>
      </c>
      <c r="D678" s="29">
        <v>84</v>
      </c>
      <c r="E678" s="34">
        <v>40744</v>
      </c>
      <c r="F678" s="30" t="s">
        <v>105</v>
      </c>
      <c r="G678" s="30">
        <v>3.1</v>
      </c>
      <c r="H678" s="30">
        <v>44</v>
      </c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</row>
    <row r="679" spans="1:26" x14ac:dyDescent="0.2">
      <c r="A679" s="33">
        <v>39085</v>
      </c>
      <c r="B679" s="29" t="s">
        <v>104</v>
      </c>
      <c r="C679" s="29">
        <v>6.6</v>
      </c>
      <c r="D679" s="29">
        <v>87</v>
      </c>
      <c r="E679" s="34">
        <v>40767</v>
      </c>
      <c r="F679" s="30" t="s">
        <v>103</v>
      </c>
      <c r="G679" s="30">
        <v>7.3</v>
      </c>
      <c r="H679" s="30">
        <v>110</v>
      </c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</row>
    <row r="680" spans="1:26" x14ac:dyDescent="0.2">
      <c r="A680" s="33">
        <v>39085</v>
      </c>
      <c r="B680" s="29" t="s">
        <v>105</v>
      </c>
      <c r="C680" s="29">
        <v>6.7</v>
      </c>
      <c r="D680" s="29">
        <v>89</v>
      </c>
      <c r="E680" s="34">
        <v>40767</v>
      </c>
      <c r="F680" s="30" t="s">
        <v>104</v>
      </c>
      <c r="G680" s="30">
        <v>1.7</v>
      </c>
      <c r="H680" s="30">
        <v>24</v>
      </c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</row>
    <row r="681" spans="1:26" x14ac:dyDescent="0.2">
      <c r="A681" s="33">
        <v>39119</v>
      </c>
      <c r="B681" s="29" t="s">
        <v>103</v>
      </c>
      <c r="C681" s="29">
        <v>9.4</v>
      </c>
      <c r="D681" s="29">
        <v>120</v>
      </c>
      <c r="E681" s="34">
        <v>40767</v>
      </c>
      <c r="F681" s="30" t="s">
        <v>105</v>
      </c>
      <c r="G681" s="30">
        <v>1.3</v>
      </c>
      <c r="H681" s="30">
        <v>18</v>
      </c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</row>
    <row r="682" spans="1:26" x14ac:dyDescent="0.2">
      <c r="A682" s="33">
        <v>39119</v>
      </c>
      <c r="B682" s="29" t="s">
        <v>104</v>
      </c>
      <c r="C682" s="29">
        <v>9.1</v>
      </c>
      <c r="D682" s="29">
        <v>116</v>
      </c>
      <c r="E682" s="34">
        <v>40795</v>
      </c>
      <c r="F682" s="30" t="s">
        <v>103</v>
      </c>
      <c r="G682" s="30">
        <v>6.6</v>
      </c>
      <c r="H682" s="30">
        <v>102</v>
      </c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</row>
    <row r="683" spans="1:26" x14ac:dyDescent="0.2">
      <c r="A683" s="33">
        <v>39119</v>
      </c>
      <c r="B683" s="29" t="s">
        <v>105</v>
      </c>
      <c r="C683" s="29">
        <v>9</v>
      </c>
      <c r="D683" s="29">
        <v>115</v>
      </c>
      <c r="E683" s="34">
        <v>40795</v>
      </c>
      <c r="F683" s="30" t="s">
        <v>104</v>
      </c>
      <c r="G683" s="30">
        <v>4</v>
      </c>
      <c r="H683" s="30">
        <v>59</v>
      </c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</row>
    <row r="684" spans="1:26" x14ac:dyDescent="0.2">
      <c r="A684" s="33">
        <v>39150</v>
      </c>
      <c r="B684" s="29" t="s">
        <v>103</v>
      </c>
      <c r="C684" s="29">
        <v>6.8</v>
      </c>
      <c r="D684" s="29">
        <v>91</v>
      </c>
      <c r="E684" s="34">
        <v>40795</v>
      </c>
      <c r="F684" s="30" t="s">
        <v>105</v>
      </c>
      <c r="G684" s="30">
        <v>2.7</v>
      </c>
      <c r="H684" s="30">
        <v>38</v>
      </c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</row>
    <row r="685" spans="1:26" x14ac:dyDescent="0.2">
      <c r="A685" s="33">
        <v>39150</v>
      </c>
      <c r="B685" s="29" t="s">
        <v>104</v>
      </c>
      <c r="C685" s="29">
        <v>6.9</v>
      </c>
      <c r="D685" s="29">
        <v>92</v>
      </c>
      <c r="E685" s="34">
        <v>40823</v>
      </c>
      <c r="F685" s="30" t="s">
        <v>103</v>
      </c>
      <c r="G685" s="30">
        <v>6</v>
      </c>
      <c r="H685" s="30">
        <v>90</v>
      </c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</row>
    <row r="686" spans="1:26" x14ac:dyDescent="0.2">
      <c r="A686" s="33">
        <v>39150</v>
      </c>
      <c r="B686" s="29" t="s">
        <v>105</v>
      </c>
      <c r="C686" s="29">
        <v>7</v>
      </c>
      <c r="D686" s="29">
        <v>93</v>
      </c>
      <c r="E686" s="34">
        <v>40823</v>
      </c>
      <c r="F686" s="30" t="s">
        <v>104</v>
      </c>
      <c r="G686" s="30">
        <v>6</v>
      </c>
      <c r="H686" s="30">
        <v>89</v>
      </c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</row>
    <row r="687" spans="1:26" x14ac:dyDescent="0.2">
      <c r="A687" s="33">
        <v>39185</v>
      </c>
      <c r="B687" s="29" t="s">
        <v>103</v>
      </c>
      <c r="C687" s="29">
        <v>6.2</v>
      </c>
      <c r="D687" s="29">
        <v>86</v>
      </c>
      <c r="E687" s="34">
        <v>40823</v>
      </c>
      <c r="F687" s="30" t="s">
        <v>105</v>
      </c>
      <c r="G687" s="30">
        <v>6</v>
      </c>
      <c r="H687" s="30">
        <v>89</v>
      </c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</row>
    <row r="688" spans="1:26" x14ac:dyDescent="0.2">
      <c r="A688" s="33">
        <v>39185</v>
      </c>
      <c r="B688" s="29" t="s">
        <v>104</v>
      </c>
      <c r="C688" s="29">
        <v>6.6</v>
      </c>
      <c r="D688" s="29">
        <v>91</v>
      </c>
      <c r="E688" s="34">
        <v>40856</v>
      </c>
      <c r="F688" s="30" t="s">
        <v>103</v>
      </c>
      <c r="G688" s="30">
        <v>6.4</v>
      </c>
      <c r="H688" s="30">
        <v>93</v>
      </c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</row>
    <row r="689" spans="1:26" x14ac:dyDescent="0.2">
      <c r="A689" s="33">
        <v>39185</v>
      </c>
      <c r="B689" s="29" t="s">
        <v>105</v>
      </c>
      <c r="C689" s="29">
        <v>6.7</v>
      </c>
      <c r="D689" s="29">
        <v>92</v>
      </c>
      <c r="E689" s="34">
        <v>40856</v>
      </c>
      <c r="F689" s="30" t="s">
        <v>104</v>
      </c>
      <c r="G689" s="30">
        <v>6.3</v>
      </c>
      <c r="H689" s="30">
        <v>93</v>
      </c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</row>
    <row r="690" spans="1:26" x14ac:dyDescent="0.2">
      <c r="A690" s="33">
        <v>39209</v>
      </c>
      <c r="B690" s="29" t="s">
        <v>103</v>
      </c>
      <c r="C690" s="29">
        <v>6.2</v>
      </c>
      <c r="D690" s="29">
        <v>89</v>
      </c>
      <c r="E690" s="34">
        <v>40856</v>
      </c>
      <c r="F690" s="30" t="s">
        <v>105</v>
      </c>
      <c r="G690" s="30">
        <v>6.4</v>
      </c>
      <c r="H690" s="30">
        <v>94</v>
      </c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</row>
    <row r="691" spans="1:26" x14ac:dyDescent="0.2">
      <c r="A691" s="33">
        <v>39209</v>
      </c>
      <c r="B691" s="29" t="s">
        <v>104</v>
      </c>
      <c r="C691" s="29">
        <v>6.2</v>
      </c>
      <c r="D691" s="29">
        <v>88</v>
      </c>
      <c r="E691" s="34">
        <v>40884</v>
      </c>
      <c r="F691" s="30" t="s">
        <v>103</v>
      </c>
      <c r="G691" s="30">
        <v>7</v>
      </c>
      <c r="H691" s="30">
        <v>95</v>
      </c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</row>
    <row r="692" spans="1:26" x14ac:dyDescent="0.2">
      <c r="A692" s="33">
        <v>39209</v>
      </c>
      <c r="B692" s="29" t="s">
        <v>105</v>
      </c>
      <c r="C692" s="29">
        <v>5.9</v>
      </c>
      <c r="D692" s="29">
        <v>85</v>
      </c>
      <c r="E692" s="34">
        <v>40884</v>
      </c>
      <c r="F692" s="30" t="s">
        <v>104</v>
      </c>
      <c r="G692" s="30">
        <v>6.9</v>
      </c>
      <c r="H692" s="30">
        <v>94</v>
      </c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</row>
    <row r="693" spans="1:26" x14ac:dyDescent="0.2">
      <c r="A693" s="33">
        <v>39258</v>
      </c>
      <c r="B693" s="29" t="s">
        <v>103</v>
      </c>
      <c r="C693" s="29">
        <v>7.1</v>
      </c>
      <c r="D693" s="29">
        <v>105</v>
      </c>
      <c r="E693" s="34">
        <v>40884</v>
      </c>
      <c r="F693" s="30" t="s">
        <v>105</v>
      </c>
      <c r="G693" s="30">
        <v>6.9</v>
      </c>
      <c r="H693" s="30">
        <v>93</v>
      </c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</row>
    <row r="694" spans="1:26" x14ac:dyDescent="0.2">
      <c r="A694" s="33">
        <v>39258</v>
      </c>
      <c r="B694" s="29" t="s">
        <v>104</v>
      </c>
      <c r="C694" s="29">
        <v>2.5</v>
      </c>
      <c r="D694" s="29">
        <v>36</v>
      </c>
      <c r="E694" s="34">
        <v>40919</v>
      </c>
      <c r="F694" s="30" t="s">
        <v>103</v>
      </c>
      <c r="G694" s="30">
        <v>8.4</v>
      </c>
      <c r="H694" s="30">
        <v>105</v>
      </c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</row>
    <row r="695" spans="1:26" x14ac:dyDescent="0.2">
      <c r="A695" s="33">
        <v>39258</v>
      </c>
      <c r="B695" s="29" t="s">
        <v>105</v>
      </c>
      <c r="C695" s="29">
        <v>2.5</v>
      </c>
      <c r="D695" s="29">
        <v>36</v>
      </c>
      <c r="E695" s="34">
        <v>40919</v>
      </c>
      <c r="F695" s="30" t="s">
        <v>104</v>
      </c>
      <c r="G695" s="30">
        <v>8.4</v>
      </c>
      <c r="H695" s="30">
        <v>105</v>
      </c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</row>
    <row r="696" spans="1:26" x14ac:dyDescent="0.2">
      <c r="A696" s="33">
        <v>39281</v>
      </c>
      <c r="B696" s="29" t="s">
        <v>103</v>
      </c>
      <c r="C696" s="29">
        <v>7.1</v>
      </c>
      <c r="D696" s="29">
        <v>105</v>
      </c>
      <c r="E696" s="34">
        <v>40919</v>
      </c>
      <c r="F696" s="30" t="s">
        <v>105</v>
      </c>
      <c r="G696" s="30">
        <v>8.4</v>
      </c>
      <c r="H696" s="30">
        <v>105</v>
      </c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</row>
    <row r="697" spans="1:26" x14ac:dyDescent="0.2">
      <c r="A697" s="33">
        <v>39281</v>
      </c>
      <c r="B697" s="29" t="s">
        <v>104</v>
      </c>
      <c r="C697" s="29">
        <v>3.6</v>
      </c>
      <c r="D697" s="29">
        <v>52</v>
      </c>
      <c r="E697" s="34">
        <v>40961</v>
      </c>
      <c r="F697" s="30" t="s">
        <v>103</v>
      </c>
      <c r="G697" s="30">
        <v>7.8</v>
      </c>
      <c r="H697" s="30">
        <v>96</v>
      </c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</row>
    <row r="698" spans="1:26" x14ac:dyDescent="0.2">
      <c r="A698" s="33">
        <v>39281</v>
      </c>
      <c r="B698" s="29" t="s">
        <v>105</v>
      </c>
      <c r="C698" s="29">
        <v>3.5</v>
      </c>
      <c r="D698" s="29">
        <v>50</v>
      </c>
      <c r="E698" s="34">
        <v>40961</v>
      </c>
      <c r="F698" s="30" t="s">
        <v>104</v>
      </c>
      <c r="G698" s="30">
        <v>7.9</v>
      </c>
      <c r="H698" s="30">
        <v>96</v>
      </c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</row>
    <row r="699" spans="1:26" x14ac:dyDescent="0.2">
      <c r="A699" s="33">
        <v>39314</v>
      </c>
      <c r="B699" s="29" t="s">
        <v>103</v>
      </c>
      <c r="C699" s="29">
        <v>4.9000000000000004</v>
      </c>
      <c r="D699" s="29">
        <v>71</v>
      </c>
      <c r="E699" s="34">
        <v>40961</v>
      </c>
      <c r="F699" s="30" t="s">
        <v>105</v>
      </c>
      <c r="G699" s="30">
        <v>7.8</v>
      </c>
      <c r="H699" s="30">
        <v>96</v>
      </c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</row>
    <row r="700" spans="1:26" x14ac:dyDescent="0.2">
      <c r="A700" s="33">
        <v>39314</v>
      </c>
      <c r="B700" s="29" t="s">
        <v>104</v>
      </c>
      <c r="C700" s="29">
        <v>4.0999999999999996</v>
      </c>
      <c r="D700" s="29">
        <v>59</v>
      </c>
      <c r="E700" s="34">
        <v>40994</v>
      </c>
      <c r="F700" s="30" t="s">
        <v>103</v>
      </c>
      <c r="G700" s="30">
        <v>8.3000000000000007</v>
      </c>
      <c r="H700" s="30">
        <v>106</v>
      </c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</row>
    <row r="701" spans="1:26" x14ac:dyDescent="0.2">
      <c r="A701" s="33">
        <v>39314</v>
      </c>
      <c r="B701" s="29" t="s">
        <v>105</v>
      </c>
      <c r="C701" s="29">
        <v>3.8</v>
      </c>
      <c r="D701" s="29">
        <v>55</v>
      </c>
      <c r="E701" s="34">
        <v>40994</v>
      </c>
      <c r="F701" s="30" t="s">
        <v>104</v>
      </c>
      <c r="G701" s="30">
        <v>8.3000000000000007</v>
      </c>
      <c r="H701" s="30">
        <v>106</v>
      </c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</row>
    <row r="702" spans="1:26" x14ac:dyDescent="0.2">
      <c r="A702" s="33">
        <v>39349</v>
      </c>
      <c r="B702" s="29" t="s">
        <v>103</v>
      </c>
      <c r="C702" s="29">
        <v>5.3</v>
      </c>
      <c r="D702" s="29">
        <v>81</v>
      </c>
      <c r="E702" s="34">
        <v>40994</v>
      </c>
      <c r="F702" s="30" t="s">
        <v>105</v>
      </c>
      <c r="G702" s="30">
        <v>8.1</v>
      </c>
      <c r="H702" s="30">
        <v>103</v>
      </c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</row>
    <row r="703" spans="1:26" x14ac:dyDescent="0.2">
      <c r="A703" s="33">
        <v>39349</v>
      </c>
      <c r="B703" s="29" t="s">
        <v>104</v>
      </c>
      <c r="C703" s="29">
        <v>5.6</v>
      </c>
      <c r="D703" s="29">
        <v>86</v>
      </c>
      <c r="E703" s="34">
        <v>41010</v>
      </c>
      <c r="F703" s="30" t="s">
        <v>103</v>
      </c>
      <c r="G703" s="30">
        <v>8.4</v>
      </c>
      <c r="H703" s="30">
        <v>112</v>
      </c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</row>
    <row r="704" spans="1:26" x14ac:dyDescent="0.2">
      <c r="A704" s="33">
        <v>39349</v>
      </c>
      <c r="B704" s="29" t="s">
        <v>105</v>
      </c>
      <c r="C704" s="29">
        <v>5.7</v>
      </c>
      <c r="D704" s="29">
        <v>87</v>
      </c>
      <c r="E704" s="34">
        <v>41010</v>
      </c>
      <c r="F704" s="30" t="s">
        <v>104</v>
      </c>
      <c r="G704" s="30">
        <v>8.5</v>
      </c>
      <c r="H704" s="30">
        <v>113</v>
      </c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</row>
    <row r="705" spans="1:26" x14ac:dyDescent="0.2">
      <c r="A705" s="33">
        <v>39366</v>
      </c>
      <c r="B705" s="29" t="s">
        <v>103</v>
      </c>
      <c r="C705" s="29">
        <v>5.0999999999999996</v>
      </c>
      <c r="D705" s="29">
        <v>78</v>
      </c>
      <c r="E705" s="34">
        <v>41010</v>
      </c>
      <c r="F705" s="30" t="s">
        <v>105</v>
      </c>
      <c r="G705" s="30">
        <v>8.5</v>
      </c>
      <c r="H705" s="30">
        <v>114</v>
      </c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</row>
    <row r="706" spans="1:26" x14ac:dyDescent="0.2">
      <c r="A706" s="33">
        <v>39366</v>
      </c>
      <c r="B706" s="29" t="s">
        <v>104</v>
      </c>
      <c r="C706" s="29">
        <v>5.4</v>
      </c>
      <c r="D706" s="29">
        <v>83</v>
      </c>
      <c r="E706" s="34">
        <v>41047</v>
      </c>
      <c r="F706" s="30" t="s">
        <v>103</v>
      </c>
      <c r="G706" s="30">
        <v>8</v>
      </c>
      <c r="H706" s="30">
        <v>116</v>
      </c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</row>
    <row r="707" spans="1:26" x14ac:dyDescent="0.2">
      <c r="A707" s="33">
        <v>39366</v>
      </c>
      <c r="B707" s="29" t="s">
        <v>105</v>
      </c>
      <c r="C707" s="29">
        <v>5.7</v>
      </c>
      <c r="D707" s="29">
        <v>86</v>
      </c>
      <c r="E707" s="34">
        <v>41047</v>
      </c>
      <c r="F707" s="30" t="s">
        <v>104</v>
      </c>
      <c r="G707" s="30">
        <v>5.3</v>
      </c>
      <c r="H707" s="30">
        <v>76</v>
      </c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</row>
    <row r="708" spans="1:26" x14ac:dyDescent="0.2">
      <c r="A708" s="33">
        <v>39401</v>
      </c>
      <c r="B708" s="29" t="s">
        <v>103</v>
      </c>
      <c r="C708" s="29">
        <v>5.8</v>
      </c>
      <c r="D708" s="29">
        <v>82</v>
      </c>
      <c r="E708" s="34">
        <v>41047</v>
      </c>
      <c r="F708" s="30" t="s">
        <v>105</v>
      </c>
      <c r="G708" s="30">
        <v>4.5999999999999996</v>
      </c>
      <c r="H708" s="30">
        <v>65</v>
      </c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</row>
    <row r="709" spans="1:26" x14ac:dyDescent="0.2">
      <c r="A709" s="33">
        <v>39401</v>
      </c>
      <c r="B709" s="29" t="s">
        <v>104</v>
      </c>
      <c r="C709" s="29">
        <v>5.8</v>
      </c>
      <c r="D709" s="29">
        <v>83</v>
      </c>
      <c r="E709" s="34">
        <v>41080</v>
      </c>
      <c r="F709" s="30" t="s">
        <v>103</v>
      </c>
      <c r="G709" s="30">
        <v>7.1</v>
      </c>
      <c r="H709" s="30">
        <v>108</v>
      </c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</row>
    <row r="710" spans="1:26" x14ac:dyDescent="0.2">
      <c r="A710" s="33">
        <v>39401</v>
      </c>
      <c r="B710" s="29" t="s">
        <v>105</v>
      </c>
      <c r="C710" s="29">
        <v>5.8</v>
      </c>
      <c r="D710" s="29">
        <v>83</v>
      </c>
      <c r="E710" s="34">
        <v>41080</v>
      </c>
      <c r="F710" s="30" t="s">
        <v>104</v>
      </c>
      <c r="G710" s="30">
        <v>7.3</v>
      </c>
      <c r="H710" s="30">
        <v>110</v>
      </c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</row>
    <row r="711" spans="1:26" x14ac:dyDescent="0.2">
      <c r="A711" s="33">
        <v>39427</v>
      </c>
      <c r="B711" s="29" t="s">
        <v>103</v>
      </c>
      <c r="C711" s="29">
        <v>5.6</v>
      </c>
      <c r="D711" s="29">
        <v>76</v>
      </c>
      <c r="E711" s="34">
        <v>41080</v>
      </c>
      <c r="F711" s="30" t="s">
        <v>105</v>
      </c>
      <c r="G711" s="30">
        <v>6.9</v>
      </c>
      <c r="H711" s="30">
        <v>104</v>
      </c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</row>
    <row r="712" spans="1:26" x14ac:dyDescent="0.2">
      <c r="A712" s="33">
        <v>39427</v>
      </c>
      <c r="B712" s="29" t="s">
        <v>104</v>
      </c>
      <c r="C712" s="29">
        <v>6</v>
      </c>
      <c r="D712" s="29">
        <v>80</v>
      </c>
      <c r="E712" s="34">
        <v>41110</v>
      </c>
      <c r="F712" s="30" t="s">
        <v>103</v>
      </c>
      <c r="G712" s="30">
        <v>9</v>
      </c>
      <c r="H712" s="30">
        <v>133</v>
      </c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</row>
    <row r="713" spans="1:26" x14ac:dyDescent="0.2">
      <c r="A713" s="33">
        <v>39427</v>
      </c>
      <c r="B713" s="29" t="s">
        <v>105</v>
      </c>
      <c r="C713" s="29">
        <v>6</v>
      </c>
      <c r="D713" s="29">
        <v>81</v>
      </c>
      <c r="E713" s="34">
        <v>41110</v>
      </c>
      <c r="F713" s="30" t="s">
        <v>104</v>
      </c>
      <c r="G713" s="30">
        <v>3.3</v>
      </c>
      <c r="H713" s="30">
        <v>47</v>
      </c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</row>
    <row r="714" spans="1:26" x14ac:dyDescent="0.2">
      <c r="A714" s="33">
        <v>39451</v>
      </c>
      <c r="B714" s="29" t="s">
        <v>103</v>
      </c>
      <c r="C714" s="29">
        <v>4.5999999999999996</v>
      </c>
      <c r="D714" s="29">
        <v>60</v>
      </c>
      <c r="E714" s="34">
        <v>41110</v>
      </c>
      <c r="F714" s="30" t="s">
        <v>105</v>
      </c>
      <c r="G714" s="30">
        <v>3.6</v>
      </c>
      <c r="H714" s="30">
        <v>50</v>
      </c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</row>
    <row r="715" spans="1:26" x14ac:dyDescent="0.2">
      <c r="A715" s="33">
        <v>39451</v>
      </c>
      <c r="B715" s="29" t="s">
        <v>104</v>
      </c>
      <c r="C715" s="29">
        <v>7.1</v>
      </c>
      <c r="D715" s="29">
        <v>92</v>
      </c>
      <c r="E715" s="34">
        <v>41130</v>
      </c>
      <c r="F715" s="30" t="s">
        <v>103</v>
      </c>
      <c r="G715" s="30">
        <v>5.6</v>
      </c>
      <c r="H715" s="30">
        <v>83</v>
      </c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</row>
    <row r="716" spans="1:26" x14ac:dyDescent="0.2">
      <c r="A716" s="33">
        <v>39451</v>
      </c>
      <c r="B716" s="29" t="s">
        <v>105</v>
      </c>
      <c r="C716" s="29">
        <v>7.1</v>
      </c>
      <c r="D716" s="29">
        <v>92</v>
      </c>
      <c r="E716" s="34">
        <v>41130</v>
      </c>
      <c r="F716" s="30" t="s">
        <v>104</v>
      </c>
      <c r="G716" s="30">
        <v>3.8</v>
      </c>
      <c r="H716" s="30">
        <v>57</v>
      </c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</row>
    <row r="717" spans="1:26" x14ac:dyDescent="0.2">
      <c r="A717" s="33">
        <v>39489</v>
      </c>
      <c r="B717" s="29" t="s">
        <v>103</v>
      </c>
      <c r="C717" s="29">
        <v>7.4</v>
      </c>
      <c r="D717" s="29">
        <v>89</v>
      </c>
      <c r="E717" s="34">
        <v>41130</v>
      </c>
      <c r="F717" s="30" t="s">
        <v>105</v>
      </c>
      <c r="G717" s="30">
        <v>3.6</v>
      </c>
      <c r="H717" s="30">
        <v>54</v>
      </c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</row>
    <row r="718" spans="1:26" x14ac:dyDescent="0.2">
      <c r="A718" s="33">
        <v>39489</v>
      </c>
      <c r="B718" s="29" t="s">
        <v>104</v>
      </c>
      <c r="C718" s="29">
        <v>7.5</v>
      </c>
      <c r="D718" s="29">
        <v>90</v>
      </c>
      <c r="E718" s="34">
        <v>41174</v>
      </c>
      <c r="F718" s="30" t="s">
        <v>103</v>
      </c>
      <c r="G718" s="30">
        <v>4.9000000000000004</v>
      </c>
      <c r="H718" s="30">
        <v>75</v>
      </c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</row>
    <row r="719" spans="1:26" x14ac:dyDescent="0.2">
      <c r="A719" s="33">
        <v>39489</v>
      </c>
      <c r="B719" s="29" t="s">
        <v>105</v>
      </c>
      <c r="C719" s="29">
        <v>7.5</v>
      </c>
      <c r="D719" s="29">
        <v>90</v>
      </c>
      <c r="E719" s="34">
        <v>41174</v>
      </c>
      <c r="F719" s="30" t="s">
        <v>104</v>
      </c>
      <c r="G719" s="30">
        <v>5.0999999999999996</v>
      </c>
      <c r="H719" s="30">
        <v>77</v>
      </c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</row>
    <row r="720" spans="1:26" x14ac:dyDescent="0.2">
      <c r="A720" s="33">
        <v>39512</v>
      </c>
      <c r="B720" s="29" t="s">
        <v>103</v>
      </c>
      <c r="C720" s="29">
        <v>9</v>
      </c>
      <c r="D720" s="29">
        <v>109</v>
      </c>
      <c r="E720" s="34">
        <v>41174</v>
      </c>
      <c r="F720" s="30" t="s">
        <v>105</v>
      </c>
      <c r="G720" s="30">
        <v>5</v>
      </c>
      <c r="H720" s="30">
        <v>75</v>
      </c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</row>
    <row r="721" spans="1:26" x14ac:dyDescent="0.2">
      <c r="A721" s="33">
        <v>39512</v>
      </c>
      <c r="B721" s="29" t="s">
        <v>104</v>
      </c>
      <c r="C721" s="29">
        <v>9.1999999999999993</v>
      </c>
      <c r="D721" s="29">
        <v>112</v>
      </c>
      <c r="E721" s="34">
        <v>41207</v>
      </c>
      <c r="F721" s="30" t="s">
        <v>103</v>
      </c>
      <c r="G721" s="30">
        <v>6.2</v>
      </c>
      <c r="H721" s="30">
        <v>93</v>
      </c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</row>
    <row r="722" spans="1:26" x14ac:dyDescent="0.2">
      <c r="A722" s="33">
        <v>39512</v>
      </c>
      <c r="B722" s="29" t="s">
        <v>105</v>
      </c>
      <c r="C722" s="29">
        <v>9.3000000000000007</v>
      </c>
      <c r="D722" s="29">
        <v>113</v>
      </c>
      <c r="E722" s="34">
        <v>41207</v>
      </c>
      <c r="F722" s="30" t="s">
        <v>104</v>
      </c>
      <c r="G722" s="30">
        <v>6.3</v>
      </c>
      <c r="H722" s="30">
        <v>94</v>
      </c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</row>
    <row r="723" spans="1:26" x14ac:dyDescent="0.2">
      <c r="A723" s="33">
        <v>39540</v>
      </c>
      <c r="B723" s="29" t="s">
        <v>103</v>
      </c>
      <c r="C723" s="29">
        <v>6.9</v>
      </c>
      <c r="D723" s="29">
        <v>92</v>
      </c>
      <c r="E723" s="34">
        <v>41207</v>
      </c>
      <c r="F723" s="30" t="s">
        <v>105</v>
      </c>
      <c r="G723" s="30">
        <v>6.4</v>
      </c>
      <c r="H723" s="30">
        <v>95</v>
      </c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</row>
    <row r="724" spans="1:26" x14ac:dyDescent="0.2">
      <c r="A724" s="33">
        <v>39540</v>
      </c>
      <c r="B724" s="29" t="s">
        <v>104</v>
      </c>
      <c r="C724" s="29">
        <v>7</v>
      </c>
      <c r="D724" s="29">
        <v>94</v>
      </c>
      <c r="E724" s="34">
        <v>41235</v>
      </c>
      <c r="F724" s="30" t="s">
        <v>103</v>
      </c>
      <c r="G724" s="30">
        <v>6</v>
      </c>
      <c r="H724" s="30">
        <v>86</v>
      </c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</row>
    <row r="725" spans="1:26" x14ac:dyDescent="0.2">
      <c r="A725" s="33">
        <v>39540</v>
      </c>
      <c r="B725" s="29" t="s">
        <v>105</v>
      </c>
      <c r="C725" s="29">
        <v>7</v>
      </c>
      <c r="D725" s="29">
        <v>94</v>
      </c>
      <c r="E725" s="34">
        <v>41235</v>
      </c>
      <c r="F725" s="30" t="s">
        <v>104</v>
      </c>
      <c r="G725" s="30">
        <v>6.4</v>
      </c>
      <c r="H725" s="30">
        <v>91</v>
      </c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</row>
    <row r="726" spans="1:26" x14ac:dyDescent="0.2">
      <c r="A726" s="33">
        <v>39582</v>
      </c>
      <c r="B726" s="29" t="s">
        <v>103</v>
      </c>
      <c r="C726" s="29">
        <v>7.1</v>
      </c>
      <c r="D726" s="29">
        <v>104</v>
      </c>
      <c r="E726" s="34">
        <v>41235</v>
      </c>
      <c r="F726" s="30" t="s">
        <v>105</v>
      </c>
      <c r="G726" s="30">
        <v>6.3</v>
      </c>
      <c r="H726" s="30">
        <v>91</v>
      </c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</row>
    <row r="727" spans="1:26" x14ac:dyDescent="0.2">
      <c r="A727" s="33">
        <v>39582</v>
      </c>
      <c r="B727" s="29" t="s">
        <v>104</v>
      </c>
      <c r="C727" s="29">
        <v>6.8</v>
      </c>
      <c r="D727" s="29">
        <v>99</v>
      </c>
      <c r="E727" s="34">
        <v>41260</v>
      </c>
      <c r="F727" s="30" t="s">
        <v>103</v>
      </c>
      <c r="G727" s="30">
        <v>6.8</v>
      </c>
      <c r="H727" s="30">
        <v>93</v>
      </c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</row>
    <row r="728" spans="1:26" x14ac:dyDescent="0.2">
      <c r="A728" s="33">
        <v>39582</v>
      </c>
      <c r="B728" s="29" t="s">
        <v>105</v>
      </c>
      <c r="C728" s="29">
        <v>6.5</v>
      </c>
      <c r="D728" s="29">
        <v>95</v>
      </c>
      <c r="E728" s="34">
        <v>41260</v>
      </c>
      <c r="F728" s="30" t="s">
        <v>104</v>
      </c>
      <c r="G728" s="30">
        <v>7</v>
      </c>
      <c r="H728" s="30">
        <v>95</v>
      </c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</row>
    <row r="729" spans="1:26" x14ac:dyDescent="0.2">
      <c r="A729" s="33">
        <v>39601</v>
      </c>
      <c r="B729" s="29" t="s">
        <v>103</v>
      </c>
      <c r="C729" s="29">
        <v>5.9</v>
      </c>
      <c r="D729" s="29">
        <v>87</v>
      </c>
      <c r="E729" s="34">
        <v>41260</v>
      </c>
      <c r="F729" s="30" t="s">
        <v>105</v>
      </c>
      <c r="G729" s="30">
        <v>7</v>
      </c>
      <c r="H729" s="30">
        <v>95</v>
      </c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</row>
    <row r="730" spans="1:26" x14ac:dyDescent="0.2">
      <c r="A730" s="33">
        <v>39601</v>
      </c>
      <c r="B730" s="29" t="s">
        <v>104</v>
      </c>
      <c r="C730" s="29">
        <v>4.5</v>
      </c>
      <c r="D730" s="29">
        <v>66</v>
      </c>
      <c r="E730" s="34">
        <v>41295</v>
      </c>
      <c r="F730" s="30" t="s">
        <v>103</v>
      </c>
      <c r="G730" s="30">
        <v>8.1</v>
      </c>
      <c r="H730" s="30">
        <v>102</v>
      </c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</row>
    <row r="731" spans="1:26" x14ac:dyDescent="0.2">
      <c r="A731" s="33">
        <v>39601</v>
      </c>
      <c r="B731" s="29" t="s">
        <v>105</v>
      </c>
      <c r="C731" s="29">
        <v>4.3</v>
      </c>
      <c r="D731" s="29">
        <v>64</v>
      </c>
      <c r="E731" s="34">
        <v>41295</v>
      </c>
      <c r="F731" s="30" t="s">
        <v>104</v>
      </c>
      <c r="G731" s="30">
        <v>8.3000000000000007</v>
      </c>
      <c r="H731" s="30">
        <v>106</v>
      </c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</row>
    <row r="732" spans="1:26" x14ac:dyDescent="0.2">
      <c r="A732" s="33">
        <v>39636</v>
      </c>
      <c r="B732" s="29" t="s">
        <v>103</v>
      </c>
      <c r="C732" s="29">
        <v>6.8</v>
      </c>
      <c r="D732" s="29">
        <v>97</v>
      </c>
      <c r="E732" s="34">
        <v>41295</v>
      </c>
      <c r="F732" s="30" t="s">
        <v>105</v>
      </c>
      <c r="G732" s="30">
        <v>8.4</v>
      </c>
      <c r="H732" s="30">
        <v>106</v>
      </c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</row>
    <row r="733" spans="1:26" x14ac:dyDescent="0.2">
      <c r="A733" s="33">
        <v>39636</v>
      </c>
      <c r="B733" s="29" t="s">
        <v>104</v>
      </c>
      <c r="C733" s="29">
        <v>3.5</v>
      </c>
      <c r="D733" s="29">
        <v>50</v>
      </c>
      <c r="E733" s="34">
        <v>41332</v>
      </c>
      <c r="F733" s="30" t="s">
        <v>103</v>
      </c>
      <c r="G733" s="30">
        <v>8.1999999999999993</v>
      </c>
      <c r="H733" s="30">
        <v>106</v>
      </c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</row>
    <row r="734" spans="1:26" x14ac:dyDescent="0.2">
      <c r="A734" s="33">
        <v>39636</v>
      </c>
      <c r="B734" s="29" t="s">
        <v>105</v>
      </c>
      <c r="C734" s="29">
        <v>3.4</v>
      </c>
      <c r="D734" s="29">
        <v>49</v>
      </c>
      <c r="E734" s="34">
        <v>41332</v>
      </c>
      <c r="F734" s="30" t="s">
        <v>104</v>
      </c>
      <c r="G734" s="30">
        <v>8.3000000000000007</v>
      </c>
      <c r="H734" s="30">
        <v>106</v>
      </c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</row>
    <row r="735" spans="1:26" x14ac:dyDescent="0.2">
      <c r="A735" s="33">
        <v>39685</v>
      </c>
      <c r="B735" s="29" t="s">
        <v>103</v>
      </c>
      <c r="C735" s="29">
        <v>5.7</v>
      </c>
      <c r="D735" s="29">
        <v>82</v>
      </c>
      <c r="E735" s="34">
        <v>41332</v>
      </c>
      <c r="F735" s="30" t="s">
        <v>105</v>
      </c>
      <c r="G735" s="30">
        <v>8.3000000000000007</v>
      </c>
      <c r="H735" s="30">
        <v>107</v>
      </c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</row>
    <row r="736" spans="1:26" x14ac:dyDescent="0.2">
      <c r="A736" s="33">
        <v>39685</v>
      </c>
      <c r="B736" s="29" t="s">
        <v>104</v>
      </c>
      <c r="C736" s="29">
        <v>4.8</v>
      </c>
      <c r="D736" s="29">
        <v>69</v>
      </c>
      <c r="E736" s="34">
        <v>41354</v>
      </c>
      <c r="F736" s="30" t="s">
        <v>103</v>
      </c>
      <c r="G736" s="30">
        <v>7.6</v>
      </c>
      <c r="H736" s="30">
        <v>101</v>
      </c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</row>
    <row r="737" spans="1:26" x14ac:dyDescent="0.2">
      <c r="A737" s="33">
        <v>39685</v>
      </c>
      <c r="B737" s="29" t="s">
        <v>105</v>
      </c>
      <c r="C737" s="29">
        <v>4.9000000000000004</v>
      </c>
      <c r="D737" s="29">
        <v>71</v>
      </c>
      <c r="E737" s="34">
        <v>41354</v>
      </c>
      <c r="F737" s="30" t="s">
        <v>104</v>
      </c>
      <c r="G737" s="30">
        <v>7.7</v>
      </c>
      <c r="H737" s="30">
        <v>102</v>
      </c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</row>
    <row r="738" spans="1:26" x14ac:dyDescent="0.2">
      <c r="A738" s="33">
        <v>39713</v>
      </c>
      <c r="B738" s="29" t="s">
        <v>103</v>
      </c>
      <c r="C738" s="29">
        <v>3.8</v>
      </c>
      <c r="D738" s="29">
        <v>57</v>
      </c>
      <c r="E738" s="34">
        <v>41354</v>
      </c>
      <c r="F738" s="30" t="s">
        <v>105</v>
      </c>
      <c r="G738" s="30">
        <v>7.3</v>
      </c>
      <c r="H738" s="30">
        <v>96</v>
      </c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</row>
    <row r="739" spans="1:26" x14ac:dyDescent="0.2">
      <c r="A739" s="33">
        <v>39713</v>
      </c>
      <c r="B739" s="29" t="s">
        <v>104</v>
      </c>
      <c r="C739" s="29">
        <v>2.2999999999999998</v>
      </c>
      <c r="D739" s="29">
        <v>34</v>
      </c>
      <c r="E739" s="34">
        <v>41381</v>
      </c>
      <c r="F739" s="30" t="s">
        <v>103</v>
      </c>
      <c r="G739" s="30">
        <v>6.9</v>
      </c>
      <c r="H739" s="30">
        <v>93</v>
      </c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</row>
    <row r="740" spans="1:26" x14ac:dyDescent="0.2">
      <c r="A740" s="33">
        <v>39713</v>
      </c>
      <c r="B740" s="29" t="s">
        <v>105</v>
      </c>
      <c r="C740" s="29">
        <v>2.1</v>
      </c>
      <c r="D740" s="29">
        <v>30</v>
      </c>
      <c r="E740" s="34">
        <v>41381</v>
      </c>
      <c r="F740" s="30" t="s">
        <v>104</v>
      </c>
      <c r="G740" s="30">
        <v>7.1</v>
      </c>
      <c r="H740" s="30">
        <v>95</v>
      </c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</row>
    <row r="741" spans="1:26" x14ac:dyDescent="0.2">
      <c r="A741" s="33">
        <v>39730</v>
      </c>
      <c r="B741" s="29" t="s">
        <v>103</v>
      </c>
      <c r="C741" s="29">
        <v>4.0999999999999996</v>
      </c>
      <c r="D741" s="29">
        <v>62</v>
      </c>
      <c r="E741" s="34">
        <v>41381</v>
      </c>
      <c r="F741" s="30" t="s">
        <v>105</v>
      </c>
      <c r="G741" s="30">
        <v>7.1</v>
      </c>
      <c r="H741" s="30">
        <v>95</v>
      </c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</row>
    <row r="742" spans="1:26" x14ac:dyDescent="0.2">
      <c r="A742" s="33">
        <v>39730</v>
      </c>
      <c r="B742" s="29" t="s">
        <v>104</v>
      </c>
      <c r="C742" s="29">
        <v>6</v>
      </c>
      <c r="D742" s="29">
        <v>90</v>
      </c>
      <c r="E742" s="34">
        <v>41424</v>
      </c>
      <c r="F742" s="30" t="s">
        <v>103</v>
      </c>
      <c r="G742" s="30">
        <v>7.6</v>
      </c>
      <c r="H742" s="30">
        <v>108</v>
      </c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</row>
    <row r="743" spans="1:26" x14ac:dyDescent="0.2">
      <c r="A743" s="33">
        <v>39730</v>
      </c>
      <c r="B743" s="29" t="s">
        <v>105</v>
      </c>
      <c r="C743" s="29">
        <v>5.7</v>
      </c>
      <c r="D743" s="29">
        <v>86</v>
      </c>
      <c r="E743" s="34">
        <v>41424</v>
      </c>
      <c r="F743" s="30" t="s">
        <v>104</v>
      </c>
      <c r="G743" s="30">
        <v>5</v>
      </c>
      <c r="H743" s="30">
        <v>71</v>
      </c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</row>
    <row r="744" spans="1:26" x14ac:dyDescent="0.2">
      <c r="A744" s="33">
        <v>39772</v>
      </c>
      <c r="B744" s="29" t="s">
        <v>103</v>
      </c>
      <c r="C744" s="29">
        <v>6.1</v>
      </c>
      <c r="D744" s="29">
        <v>88</v>
      </c>
      <c r="E744" s="34">
        <v>41424</v>
      </c>
      <c r="F744" s="30" t="s">
        <v>105</v>
      </c>
      <c r="G744" s="30">
        <v>4.7</v>
      </c>
      <c r="H744" s="30">
        <v>66</v>
      </c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</row>
    <row r="745" spans="1:26" x14ac:dyDescent="0.2">
      <c r="A745" s="33">
        <v>39772</v>
      </c>
      <c r="B745" s="29" t="s">
        <v>104</v>
      </c>
      <c r="C745" s="29">
        <v>6.2</v>
      </c>
      <c r="D745" s="29">
        <v>89</v>
      </c>
      <c r="E745" s="34">
        <v>41445</v>
      </c>
      <c r="F745" s="30" t="s">
        <v>103</v>
      </c>
      <c r="G745" s="30">
        <v>6.7</v>
      </c>
      <c r="H745" s="30">
        <v>98</v>
      </c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</row>
    <row r="746" spans="1:26" x14ac:dyDescent="0.2">
      <c r="A746" s="33">
        <v>39772</v>
      </c>
      <c r="B746" s="29" t="s">
        <v>105</v>
      </c>
      <c r="C746" s="29">
        <v>6.1</v>
      </c>
      <c r="D746" s="29">
        <v>89</v>
      </c>
      <c r="E746" s="34">
        <v>41445</v>
      </c>
      <c r="F746" s="30" t="s">
        <v>104</v>
      </c>
      <c r="G746" s="30">
        <v>5</v>
      </c>
      <c r="H746" s="30">
        <v>74</v>
      </c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</row>
    <row r="747" spans="1:26" x14ac:dyDescent="0.2">
      <c r="A747" s="33">
        <v>39788</v>
      </c>
      <c r="B747" s="29" t="s">
        <v>103</v>
      </c>
      <c r="C747" s="29">
        <v>7.2</v>
      </c>
      <c r="D747" s="29">
        <v>99</v>
      </c>
      <c r="E747" s="34">
        <v>41445</v>
      </c>
      <c r="F747" s="30" t="s">
        <v>105</v>
      </c>
      <c r="G747" s="30">
        <v>4.7</v>
      </c>
      <c r="H747" s="30">
        <v>69</v>
      </c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</row>
    <row r="748" spans="1:26" x14ac:dyDescent="0.2">
      <c r="A748" s="33">
        <v>39788</v>
      </c>
      <c r="B748" s="29" t="s">
        <v>104</v>
      </c>
      <c r="C748" s="29">
        <v>7.3</v>
      </c>
      <c r="D748" s="29">
        <v>101</v>
      </c>
      <c r="E748" s="34">
        <v>41467</v>
      </c>
      <c r="F748" s="30" t="s">
        <v>103</v>
      </c>
      <c r="G748" s="30">
        <v>6.4</v>
      </c>
      <c r="H748" s="30">
        <v>95</v>
      </c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</row>
    <row r="749" spans="1:26" x14ac:dyDescent="0.2">
      <c r="A749" s="33">
        <v>39788</v>
      </c>
      <c r="B749" s="29" t="s">
        <v>105</v>
      </c>
      <c r="C749" s="29">
        <v>7.3</v>
      </c>
      <c r="D749" s="29">
        <v>100</v>
      </c>
      <c r="E749" s="34">
        <v>41467</v>
      </c>
      <c r="F749" s="30" t="s">
        <v>104</v>
      </c>
      <c r="G749" s="30">
        <v>3.2</v>
      </c>
      <c r="H749" s="30">
        <v>46</v>
      </c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</row>
    <row r="750" spans="1:26" x14ac:dyDescent="0.2">
      <c r="A750" s="33">
        <v>39818</v>
      </c>
      <c r="B750" s="29" t="s">
        <v>103</v>
      </c>
      <c r="C750" s="29">
        <v>6.9</v>
      </c>
      <c r="D750" s="29">
        <v>91</v>
      </c>
      <c r="E750" s="34">
        <v>41467</v>
      </c>
      <c r="F750" s="30" t="s">
        <v>105</v>
      </c>
      <c r="G750" s="30">
        <v>3.7</v>
      </c>
      <c r="H750" s="30">
        <v>53</v>
      </c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</row>
    <row r="751" spans="1:26" x14ac:dyDescent="0.2">
      <c r="A751" s="33">
        <v>39818</v>
      </c>
      <c r="B751" s="29" t="s">
        <v>104</v>
      </c>
      <c r="C751" s="29">
        <v>6.8</v>
      </c>
      <c r="D751" s="29">
        <v>90</v>
      </c>
      <c r="E751" s="34">
        <v>41509</v>
      </c>
      <c r="F751" s="30" t="s">
        <v>103</v>
      </c>
      <c r="G751" s="30">
        <v>5.2</v>
      </c>
      <c r="H751" s="30">
        <v>76</v>
      </c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</row>
    <row r="752" spans="1:26" x14ac:dyDescent="0.2">
      <c r="A752" s="33">
        <v>39818</v>
      </c>
      <c r="B752" s="29" t="s">
        <v>105</v>
      </c>
      <c r="C752" s="29">
        <v>6.9</v>
      </c>
      <c r="D752" s="29">
        <v>90</v>
      </c>
      <c r="E752" s="34">
        <v>41509</v>
      </c>
      <c r="F752" s="30" t="s">
        <v>104</v>
      </c>
      <c r="G752" s="30">
        <v>4.3</v>
      </c>
      <c r="H752" s="30">
        <v>63</v>
      </c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</row>
    <row r="753" spans="1:26" x14ac:dyDescent="0.2">
      <c r="A753" s="33">
        <v>39848</v>
      </c>
      <c r="B753" s="29" t="s">
        <v>103</v>
      </c>
      <c r="C753" s="29">
        <v>6</v>
      </c>
      <c r="D753" s="29">
        <v>77</v>
      </c>
      <c r="E753" s="34">
        <v>41509</v>
      </c>
      <c r="F753" s="30" t="s">
        <v>105</v>
      </c>
      <c r="G753" s="30">
        <v>3.9</v>
      </c>
      <c r="H753" s="30">
        <v>57</v>
      </c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</row>
    <row r="754" spans="1:26" x14ac:dyDescent="0.2">
      <c r="A754" s="33">
        <v>39848</v>
      </c>
      <c r="B754" s="29" t="s">
        <v>104</v>
      </c>
      <c r="C754" s="29">
        <v>6.7</v>
      </c>
      <c r="D754" s="29">
        <v>84</v>
      </c>
      <c r="E754" s="34">
        <v>41535</v>
      </c>
      <c r="F754" s="30" t="s">
        <v>103</v>
      </c>
      <c r="G754" s="30">
        <v>5.8</v>
      </c>
      <c r="H754" s="30">
        <v>87</v>
      </c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</row>
    <row r="755" spans="1:26" x14ac:dyDescent="0.2">
      <c r="A755" s="33">
        <v>39848</v>
      </c>
      <c r="B755" s="29" t="s">
        <v>105</v>
      </c>
      <c r="C755" s="29">
        <v>6.4</v>
      </c>
      <c r="D755" s="29">
        <v>81</v>
      </c>
      <c r="E755" s="34">
        <v>41535</v>
      </c>
      <c r="F755" s="30" t="s">
        <v>104</v>
      </c>
      <c r="G755" s="30">
        <v>5.9</v>
      </c>
      <c r="H755" s="30">
        <v>89</v>
      </c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</row>
    <row r="756" spans="1:26" x14ac:dyDescent="0.2">
      <c r="A756" s="33">
        <v>39883</v>
      </c>
      <c r="B756" s="29" t="s">
        <v>103</v>
      </c>
      <c r="C756" s="29">
        <v>5.7</v>
      </c>
      <c r="D756" s="29">
        <v>76</v>
      </c>
      <c r="E756" s="34">
        <v>41535</v>
      </c>
      <c r="F756" s="30" t="s">
        <v>105</v>
      </c>
      <c r="G756" s="30">
        <v>5.3</v>
      </c>
      <c r="H756" s="30">
        <v>81</v>
      </c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</row>
    <row r="757" spans="1:26" x14ac:dyDescent="0.2">
      <c r="A757" s="33">
        <v>39883</v>
      </c>
      <c r="B757" s="29" t="s">
        <v>104</v>
      </c>
      <c r="C757" s="29">
        <v>6.5</v>
      </c>
      <c r="D757" s="29">
        <v>86</v>
      </c>
      <c r="E757" s="34">
        <v>41557</v>
      </c>
      <c r="F757" s="30" t="s">
        <v>103</v>
      </c>
      <c r="G757" s="30">
        <v>5.8</v>
      </c>
      <c r="H757" s="30">
        <v>88</v>
      </c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</row>
    <row r="758" spans="1:26" x14ac:dyDescent="0.2">
      <c r="A758" s="33">
        <v>39883</v>
      </c>
      <c r="B758" s="29" t="s">
        <v>105</v>
      </c>
      <c r="C758" s="29">
        <v>6.6</v>
      </c>
      <c r="D758" s="29">
        <v>87</v>
      </c>
      <c r="E758" s="34">
        <v>41557</v>
      </c>
      <c r="F758" s="30" t="s">
        <v>104</v>
      </c>
      <c r="G758" s="30">
        <v>5.9</v>
      </c>
      <c r="H758" s="30">
        <v>90</v>
      </c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</row>
    <row r="759" spans="1:26" x14ac:dyDescent="0.2">
      <c r="A759" s="33">
        <v>39905</v>
      </c>
      <c r="B759" s="29" t="s">
        <v>103</v>
      </c>
      <c r="C759" s="29">
        <v>5.6</v>
      </c>
      <c r="D759" s="29">
        <v>76</v>
      </c>
      <c r="E759" s="34">
        <v>41557</v>
      </c>
      <c r="F759" s="30" t="s">
        <v>105</v>
      </c>
      <c r="G759" s="30">
        <v>5.8</v>
      </c>
      <c r="H759" s="30">
        <v>89</v>
      </c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</row>
    <row r="760" spans="1:26" x14ac:dyDescent="0.2">
      <c r="A760" s="33">
        <v>39905</v>
      </c>
      <c r="B760" s="29" t="s">
        <v>104</v>
      </c>
      <c r="C760" s="29">
        <v>5.5</v>
      </c>
      <c r="D760" s="29">
        <v>75</v>
      </c>
      <c r="E760" s="34">
        <v>41603</v>
      </c>
      <c r="F760" s="30" t="s">
        <v>103</v>
      </c>
      <c r="G760" s="30">
        <v>4.3</v>
      </c>
      <c r="H760" s="30">
        <v>61</v>
      </c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</row>
    <row r="761" spans="1:26" x14ac:dyDescent="0.2">
      <c r="A761" s="33">
        <v>39905</v>
      </c>
      <c r="B761" s="29" t="s">
        <v>105</v>
      </c>
      <c r="C761" s="29">
        <v>5.4</v>
      </c>
      <c r="D761" s="29">
        <v>74</v>
      </c>
      <c r="E761" s="34">
        <v>41603</v>
      </c>
      <c r="F761" s="30" t="s">
        <v>104</v>
      </c>
      <c r="G761" s="30">
        <v>6.6</v>
      </c>
      <c r="H761" s="30">
        <v>92</v>
      </c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</row>
    <row r="762" spans="1:26" x14ac:dyDescent="0.2">
      <c r="A762" s="33">
        <v>39939</v>
      </c>
      <c r="B762" s="29" t="s">
        <v>103</v>
      </c>
      <c r="C762" s="29">
        <v>6.3</v>
      </c>
      <c r="D762" s="29">
        <v>89</v>
      </c>
      <c r="E762" s="34">
        <v>41603</v>
      </c>
      <c r="F762" s="30" t="s">
        <v>105</v>
      </c>
      <c r="G762" s="30">
        <v>6.6</v>
      </c>
      <c r="H762" s="30">
        <v>93</v>
      </c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</row>
    <row r="763" spans="1:26" x14ac:dyDescent="0.2">
      <c r="A763" s="33">
        <v>39939</v>
      </c>
      <c r="B763" s="29" t="s">
        <v>104</v>
      </c>
      <c r="C763" s="29">
        <v>6.2</v>
      </c>
      <c r="D763" s="29">
        <v>87</v>
      </c>
      <c r="E763" s="34">
        <v>41624</v>
      </c>
      <c r="F763" s="30" t="s">
        <v>103</v>
      </c>
      <c r="G763" s="30">
        <v>5.8</v>
      </c>
      <c r="H763" s="30">
        <v>78</v>
      </c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</row>
    <row r="764" spans="1:26" x14ac:dyDescent="0.2">
      <c r="A764" s="33">
        <v>39939</v>
      </c>
      <c r="B764" s="29" t="s">
        <v>105</v>
      </c>
      <c r="C764" s="29">
        <v>6.1</v>
      </c>
      <c r="D764" s="29">
        <v>87</v>
      </c>
      <c r="E764" s="34">
        <v>41624</v>
      </c>
      <c r="F764" s="30" t="s">
        <v>104</v>
      </c>
      <c r="G764" s="30">
        <v>7</v>
      </c>
      <c r="H764" s="30">
        <v>94</v>
      </c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</row>
    <row r="765" spans="1:26" x14ac:dyDescent="0.2">
      <c r="A765" s="33">
        <v>39968</v>
      </c>
      <c r="B765" s="29" t="s">
        <v>103</v>
      </c>
      <c r="C765" s="29">
        <v>6.5</v>
      </c>
      <c r="D765" s="29">
        <v>94</v>
      </c>
      <c r="E765" s="34">
        <v>41624</v>
      </c>
      <c r="F765" s="30" t="s">
        <v>105</v>
      </c>
      <c r="G765" s="30">
        <v>6.9</v>
      </c>
      <c r="H765" s="30">
        <v>94</v>
      </c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</row>
    <row r="766" spans="1:26" x14ac:dyDescent="0.2">
      <c r="A766" s="33">
        <v>39968</v>
      </c>
      <c r="B766" s="29" t="s">
        <v>104</v>
      </c>
      <c r="C766" s="29">
        <v>5.4</v>
      </c>
      <c r="D766" s="29">
        <v>80</v>
      </c>
      <c r="E766" s="34">
        <v>41656</v>
      </c>
      <c r="F766" s="30" t="s">
        <v>103</v>
      </c>
      <c r="G766" s="30">
        <v>5.9</v>
      </c>
      <c r="H766" s="30">
        <v>75</v>
      </c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</row>
    <row r="767" spans="1:26" x14ac:dyDescent="0.2">
      <c r="A767" s="33">
        <v>39968</v>
      </c>
      <c r="B767" s="29" t="s">
        <v>105</v>
      </c>
      <c r="C767" s="29">
        <v>4.8</v>
      </c>
      <c r="D767" s="29">
        <v>71</v>
      </c>
      <c r="E767" s="34">
        <v>41656</v>
      </c>
      <c r="F767" s="30" t="s">
        <v>104</v>
      </c>
      <c r="G767" s="30">
        <v>8.3000000000000007</v>
      </c>
      <c r="H767" s="30">
        <v>103</v>
      </c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</row>
    <row r="768" spans="1:26" x14ac:dyDescent="0.2">
      <c r="A768" s="33">
        <v>40010</v>
      </c>
      <c r="B768" s="29" t="s">
        <v>103</v>
      </c>
      <c r="C768" s="29">
        <v>5</v>
      </c>
      <c r="D768" s="29">
        <v>75</v>
      </c>
      <c r="E768" s="34">
        <v>41656</v>
      </c>
      <c r="F768" s="30" t="s">
        <v>105</v>
      </c>
      <c r="G768" s="30">
        <v>8.1999999999999993</v>
      </c>
      <c r="H768" s="30">
        <v>103</v>
      </c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</row>
    <row r="769" spans="1:26" x14ac:dyDescent="0.2">
      <c r="A769" s="33">
        <v>40010</v>
      </c>
      <c r="B769" s="29" t="s">
        <v>104</v>
      </c>
      <c r="C769" s="29">
        <v>2.2000000000000002</v>
      </c>
      <c r="D769" s="29">
        <v>32</v>
      </c>
      <c r="E769" s="34">
        <v>41683</v>
      </c>
      <c r="F769" s="30" t="s">
        <v>103</v>
      </c>
      <c r="G769" s="30">
        <v>5.6</v>
      </c>
      <c r="H769" s="30">
        <v>71</v>
      </c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</row>
    <row r="770" spans="1:26" x14ac:dyDescent="0.2">
      <c r="A770" s="33">
        <v>40010</v>
      </c>
      <c r="B770" s="29" t="s">
        <v>105</v>
      </c>
      <c r="C770" s="29">
        <v>1.8</v>
      </c>
      <c r="D770" s="29">
        <v>26</v>
      </c>
      <c r="E770" s="34">
        <v>41683</v>
      </c>
      <c r="F770" s="30" t="s">
        <v>104</v>
      </c>
      <c r="G770" s="30">
        <v>7.9</v>
      </c>
      <c r="H770" s="30">
        <v>101</v>
      </c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</row>
    <row r="771" spans="1:26" x14ac:dyDescent="0.2">
      <c r="A771" s="33">
        <v>40032</v>
      </c>
      <c r="B771" s="29" t="s">
        <v>103</v>
      </c>
      <c r="C771" s="29">
        <v>4.5</v>
      </c>
      <c r="D771" s="29">
        <v>68</v>
      </c>
      <c r="E771" s="34">
        <v>41683</v>
      </c>
      <c r="F771" s="30" t="s">
        <v>105</v>
      </c>
      <c r="G771" s="30">
        <v>7.9</v>
      </c>
      <c r="H771" s="30">
        <v>100</v>
      </c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</row>
    <row r="772" spans="1:26" x14ac:dyDescent="0.2">
      <c r="A772" s="33">
        <v>40032</v>
      </c>
      <c r="B772" s="29" t="s">
        <v>104</v>
      </c>
      <c r="C772" s="29">
        <v>4.2</v>
      </c>
      <c r="D772" s="29">
        <v>64</v>
      </c>
      <c r="E772" s="34">
        <v>41712</v>
      </c>
      <c r="F772" s="30" t="s">
        <v>103</v>
      </c>
      <c r="G772" s="30">
        <v>7.4</v>
      </c>
      <c r="H772" s="30">
        <v>93</v>
      </c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</row>
    <row r="773" spans="1:26" x14ac:dyDescent="0.2">
      <c r="A773" s="33">
        <v>40032</v>
      </c>
      <c r="B773" s="29" t="s">
        <v>105</v>
      </c>
      <c r="C773" s="29">
        <v>3.8</v>
      </c>
      <c r="D773" s="29">
        <v>57</v>
      </c>
      <c r="E773" s="34">
        <v>41712</v>
      </c>
      <c r="F773" s="30" t="s">
        <v>104</v>
      </c>
      <c r="G773" s="30">
        <v>7.9</v>
      </c>
      <c r="H773" s="30">
        <v>99</v>
      </c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</row>
    <row r="774" spans="1:26" x14ac:dyDescent="0.2">
      <c r="A774" s="33">
        <v>40066</v>
      </c>
      <c r="B774" s="29" t="s">
        <v>103</v>
      </c>
      <c r="C774" s="29">
        <v>5.4</v>
      </c>
      <c r="D774" s="29">
        <v>84</v>
      </c>
      <c r="E774" s="34">
        <v>41712</v>
      </c>
      <c r="F774" s="30" t="s">
        <v>105</v>
      </c>
      <c r="G774" s="30">
        <v>8</v>
      </c>
      <c r="H774" s="30">
        <v>100</v>
      </c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</row>
    <row r="775" spans="1:26" x14ac:dyDescent="0.2">
      <c r="A775" s="33">
        <v>40066</v>
      </c>
      <c r="B775" s="29" t="s">
        <v>104</v>
      </c>
      <c r="C775" s="29">
        <v>5.3</v>
      </c>
      <c r="D775" s="29">
        <v>82</v>
      </c>
      <c r="E775" s="34">
        <v>41738</v>
      </c>
      <c r="F775" s="30" t="s">
        <v>103</v>
      </c>
      <c r="G775" s="30">
        <v>6.1</v>
      </c>
      <c r="H775" s="30">
        <v>81</v>
      </c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</row>
    <row r="776" spans="1:26" x14ac:dyDescent="0.2">
      <c r="A776" s="33">
        <v>40066</v>
      </c>
      <c r="B776" s="29" t="s">
        <v>105</v>
      </c>
      <c r="C776" s="29">
        <v>4.8</v>
      </c>
      <c r="D776" s="29">
        <v>75</v>
      </c>
      <c r="E776" s="34">
        <v>41738</v>
      </c>
      <c r="F776" s="30" t="s">
        <v>104</v>
      </c>
      <c r="G776" s="30">
        <v>7.9</v>
      </c>
      <c r="H776" s="30">
        <v>105</v>
      </c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</row>
    <row r="777" spans="1:26" x14ac:dyDescent="0.2">
      <c r="A777" s="33">
        <v>40094</v>
      </c>
      <c r="B777" s="29" t="s">
        <v>103</v>
      </c>
      <c r="C777" s="29">
        <v>5.3</v>
      </c>
      <c r="D777" s="29">
        <v>83</v>
      </c>
      <c r="E777" s="34">
        <v>41738</v>
      </c>
      <c r="F777" s="30" t="s">
        <v>105</v>
      </c>
      <c r="G777" s="30">
        <v>7.8</v>
      </c>
      <c r="H777" s="30">
        <v>104</v>
      </c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</row>
    <row r="778" spans="1:26" x14ac:dyDescent="0.2">
      <c r="A778" s="33">
        <v>40094</v>
      </c>
      <c r="B778" s="29" t="s">
        <v>104</v>
      </c>
      <c r="C778" s="29">
        <v>5.5</v>
      </c>
      <c r="D778" s="29">
        <v>86</v>
      </c>
      <c r="E778" s="34">
        <v>41775</v>
      </c>
      <c r="F778" s="30" t="s">
        <v>103</v>
      </c>
      <c r="G778" s="30">
        <v>6.3</v>
      </c>
      <c r="H778" s="30">
        <v>89</v>
      </c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</row>
    <row r="779" spans="1:26" x14ac:dyDescent="0.2">
      <c r="A779" s="33">
        <v>40094</v>
      </c>
      <c r="B779" s="29" t="s">
        <v>105</v>
      </c>
      <c r="C779" s="29">
        <v>5.7</v>
      </c>
      <c r="D779" s="29">
        <v>88</v>
      </c>
      <c r="E779" s="34">
        <v>41775</v>
      </c>
      <c r="F779" s="30" t="s">
        <v>104</v>
      </c>
      <c r="G779" s="30">
        <v>6.2</v>
      </c>
      <c r="H779" s="30">
        <v>88</v>
      </c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</row>
    <row r="780" spans="1:26" x14ac:dyDescent="0.2">
      <c r="A780" s="33">
        <v>40135</v>
      </c>
      <c r="B780" s="29" t="s">
        <v>103</v>
      </c>
      <c r="C780" s="29">
        <v>6.6</v>
      </c>
      <c r="D780" s="29">
        <v>93</v>
      </c>
      <c r="E780" s="34">
        <v>41775</v>
      </c>
      <c r="F780" s="30" t="s">
        <v>105</v>
      </c>
      <c r="G780" s="30">
        <v>6.1</v>
      </c>
      <c r="H780" s="30">
        <v>88</v>
      </c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</row>
    <row r="781" spans="1:26" x14ac:dyDescent="0.2">
      <c r="A781" s="33">
        <v>40135</v>
      </c>
      <c r="B781" s="29" t="s">
        <v>104</v>
      </c>
      <c r="C781" s="29">
        <v>6.6</v>
      </c>
      <c r="D781" s="29">
        <v>93</v>
      </c>
      <c r="E781" s="34">
        <v>41802</v>
      </c>
      <c r="F781" s="30" t="s">
        <v>103</v>
      </c>
      <c r="G781" s="30">
        <v>6.1</v>
      </c>
      <c r="H781" s="30">
        <v>92</v>
      </c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</row>
    <row r="782" spans="1:26" x14ac:dyDescent="0.2">
      <c r="A782" s="33">
        <v>40135</v>
      </c>
      <c r="B782" s="29" t="s">
        <v>105</v>
      </c>
      <c r="C782" s="29">
        <v>6.6</v>
      </c>
      <c r="D782" s="29">
        <v>93</v>
      </c>
      <c r="E782" s="34">
        <v>41802</v>
      </c>
      <c r="F782" s="30" t="s">
        <v>104</v>
      </c>
      <c r="G782" s="30">
        <v>4.7</v>
      </c>
      <c r="H782" s="30">
        <v>68</v>
      </c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</row>
    <row r="783" spans="1:26" x14ac:dyDescent="0.2">
      <c r="A783" s="33">
        <v>40158</v>
      </c>
      <c r="B783" s="29" t="s">
        <v>103</v>
      </c>
      <c r="C783" s="29">
        <v>6.7</v>
      </c>
      <c r="D783" s="29">
        <v>91</v>
      </c>
      <c r="E783" s="34">
        <v>41802</v>
      </c>
      <c r="F783" s="30" t="s">
        <v>105</v>
      </c>
      <c r="G783" s="30">
        <v>3.4</v>
      </c>
      <c r="H783" s="30">
        <v>49</v>
      </c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</row>
    <row r="784" spans="1:26" x14ac:dyDescent="0.2">
      <c r="A784" s="33">
        <v>40158</v>
      </c>
      <c r="B784" s="29" t="s">
        <v>104</v>
      </c>
      <c r="C784" s="29">
        <v>6.6</v>
      </c>
      <c r="D784" s="29">
        <v>90</v>
      </c>
      <c r="E784" s="34">
        <v>41850</v>
      </c>
      <c r="F784" s="30" t="s">
        <v>103</v>
      </c>
      <c r="G784" s="30">
        <v>6.7</v>
      </c>
      <c r="H784" s="30">
        <v>102</v>
      </c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</row>
    <row r="785" spans="1:26" x14ac:dyDescent="0.2">
      <c r="A785" s="33">
        <v>40158</v>
      </c>
      <c r="B785" s="29" t="s">
        <v>105</v>
      </c>
      <c r="C785" s="29">
        <v>6.7</v>
      </c>
      <c r="D785" s="29">
        <v>90</v>
      </c>
      <c r="E785" s="34">
        <v>41850</v>
      </c>
      <c r="F785" s="30" t="s">
        <v>104</v>
      </c>
      <c r="G785" s="30">
        <v>3.3</v>
      </c>
      <c r="H785" s="30">
        <v>48</v>
      </c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</row>
    <row r="786" spans="1:26" x14ac:dyDescent="0.2">
      <c r="A786" s="33">
        <v>40184</v>
      </c>
      <c r="B786" s="29" t="s">
        <v>103</v>
      </c>
      <c r="C786" s="29">
        <v>7.1</v>
      </c>
      <c r="D786" s="29">
        <v>92</v>
      </c>
      <c r="E786" s="34">
        <v>41850</v>
      </c>
      <c r="F786" s="30" t="s">
        <v>105</v>
      </c>
      <c r="G786" s="30">
        <v>2.7</v>
      </c>
      <c r="H786" s="30">
        <v>39</v>
      </c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</row>
    <row r="787" spans="1:26" x14ac:dyDescent="0.2">
      <c r="A787" s="33">
        <v>40184</v>
      </c>
      <c r="B787" s="29" t="s">
        <v>104</v>
      </c>
      <c r="C787" s="29">
        <v>7.2</v>
      </c>
      <c r="D787" s="29">
        <v>93</v>
      </c>
      <c r="E787" s="34">
        <v>41855</v>
      </c>
      <c r="F787" s="30" t="s">
        <v>103</v>
      </c>
      <c r="G787" s="30">
        <v>8.6</v>
      </c>
      <c r="H787" s="30">
        <v>129</v>
      </c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</row>
    <row r="788" spans="1:26" x14ac:dyDescent="0.2">
      <c r="A788" s="33">
        <v>40184</v>
      </c>
      <c r="B788" s="29" t="s">
        <v>105</v>
      </c>
      <c r="C788" s="29">
        <v>7.2</v>
      </c>
      <c r="D788" s="29">
        <v>93</v>
      </c>
      <c r="E788" s="34">
        <v>41855</v>
      </c>
      <c r="F788" s="30" t="s">
        <v>104</v>
      </c>
      <c r="G788" s="30">
        <v>2.7</v>
      </c>
      <c r="H788" s="30">
        <v>39</v>
      </c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</row>
    <row r="789" spans="1:26" x14ac:dyDescent="0.2">
      <c r="A789" s="33">
        <v>40214</v>
      </c>
      <c r="B789" s="29" t="s">
        <v>103</v>
      </c>
      <c r="C789" s="29">
        <v>7.4</v>
      </c>
      <c r="D789" s="29">
        <v>95</v>
      </c>
      <c r="E789" s="34">
        <v>41855</v>
      </c>
      <c r="F789" s="30" t="s">
        <v>105</v>
      </c>
      <c r="G789" s="30">
        <v>2.4</v>
      </c>
      <c r="H789" s="30">
        <v>35</v>
      </c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</row>
    <row r="790" spans="1:26" x14ac:dyDescent="0.2">
      <c r="A790" s="33">
        <v>40214</v>
      </c>
      <c r="B790" s="29" t="s">
        <v>104</v>
      </c>
      <c r="C790" s="29">
        <v>7.4</v>
      </c>
      <c r="D790" s="29">
        <v>95</v>
      </c>
      <c r="E790" s="34">
        <v>41905</v>
      </c>
      <c r="F790" s="30" t="s">
        <v>103</v>
      </c>
      <c r="G790" s="30">
        <v>3.9</v>
      </c>
      <c r="H790" s="30">
        <v>61</v>
      </c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</row>
    <row r="791" spans="1:26" x14ac:dyDescent="0.2">
      <c r="A791" s="33">
        <v>40214</v>
      </c>
      <c r="B791" s="29" t="s">
        <v>105</v>
      </c>
      <c r="C791" s="29">
        <v>7.6</v>
      </c>
      <c r="D791" s="29">
        <v>97</v>
      </c>
      <c r="E791" s="34">
        <v>41905</v>
      </c>
      <c r="F791" s="30" t="s">
        <v>104</v>
      </c>
      <c r="G791" s="30">
        <v>5.6</v>
      </c>
      <c r="H791" s="30">
        <v>87</v>
      </c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</row>
    <row r="792" spans="1:26" x14ac:dyDescent="0.2">
      <c r="A792" s="33">
        <v>40245</v>
      </c>
      <c r="B792" s="29" t="s">
        <v>103</v>
      </c>
      <c r="C792" s="29">
        <v>8.1999999999999993</v>
      </c>
      <c r="D792" s="29">
        <v>108</v>
      </c>
      <c r="E792" s="34">
        <v>41905</v>
      </c>
      <c r="F792" s="30" t="s">
        <v>105</v>
      </c>
      <c r="G792" s="30">
        <v>5.7</v>
      </c>
      <c r="H792" s="30">
        <v>88</v>
      </c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</row>
    <row r="793" spans="1:26" x14ac:dyDescent="0.2">
      <c r="A793" s="33">
        <v>40245</v>
      </c>
      <c r="B793" s="29" t="s">
        <v>104</v>
      </c>
      <c r="C793" s="29">
        <v>8.1</v>
      </c>
      <c r="D793" s="29">
        <v>108</v>
      </c>
      <c r="E793" s="34">
        <v>41922</v>
      </c>
      <c r="F793" s="30" t="s">
        <v>103</v>
      </c>
      <c r="G793" s="30">
        <v>5.7</v>
      </c>
      <c r="H793" s="30">
        <v>89</v>
      </c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</row>
    <row r="794" spans="1:26" x14ac:dyDescent="0.2">
      <c r="A794" s="33">
        <v>40245</v>
      </c>
      <c r="B794" s="29" t="s">
        <v>105</v>
      </c>
      <c r="C794" s="29">
        <v>9.8000000000000007</v>
      </c>
      <c r="D794" s="29">
        <v>129</v>
      </c>
      <c r="E794" s="34">
        <v>41922</v>
      </c>
      <c r="F794" s="30" t="s">
        <v>104</v>
      </c>
      <c r="G794" s="30">
        <v>5.8</v>
      </c>
      <c r="H794" s="30">
        <v>90</v>
      </c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</row>
    <row r="795" spans="1:26" x14ac:dyDescent="0.2">
      <c r="A795" s="33">
        <v>40275</v>
      </c>
      <c r="B795" s="29" t="s">
        <v>103</v>
      </c>
      <c r="C795" s="29">
        <v>6.8</v>
      </c>
      <c r="D795" s="29">
        <v>92</v>
      </c>
      <c r="E795" s="34">
        <v>41922</v>
      </c>
      <c r="F795" s="30" t="s">
        <v>105</v>
      </c>
      <c r="G795" s="30">
        <v>5.8</v>
      </c>
      <c r="H795" s="30">
        <v>90</v>
      </c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</row>
    <row r="796" spans="1:26" x14ac:dyDescent="0.2">
      <c r="A796" s="33">
        <v>40275</v>
      </c>
      <c r="B796" s="29" t="s">
        <v>104</v>
      </c>
      <c r="C796" s="29">
        <v>7</v>
      </c>
      <c r="D796" s="29">
        <v>95</v>
      </c>
      <c r="E796" s="34">
        <v>41960</v>
      </c>
      <c r="F796" s="30" t="s">
        <v>103</v>
      </c>
      <c r="G796" s="30">
        <v>5.4</v>
      </c>
      <c r="H796" s="30">
        <v>78</v>
      </c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</row>
    <row r="797" spans="1:26" x14ac:dyDescent="0.2">
      <c r="A797" s="33">
        <v>40275</v>
      </c>
      <c r="B797" s="29" t="s">
        <v>105</v>
      </c>
      <c r="C797" s="29">
        <v>7.1</v>
      </c>
      <c r="D797" s="29">
        <v>96</v>
      </c>
      <c r="E797" s="34">
        <v>41960</v>
      </c>
      <c r="F797" s="30" t="s">
        <v>104</v>
      </c>
      <c r="G797" s="30">
        <v>7.3</v>
      </c>
      <c r="H797" s="30">
        <v>106</v>
      </c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</row>
    <row r="798" spans="1:26" x14ac:dyDescent="0.2">
      <c r="A798" s="33">
        <v>40303</v>
      </c>
      <c r="B798" s="29" t="s">
        <v>103</v>
      </c>
      <c r="C798" s="29">
        <v>8.6999999999999993</v>
      </c>
      <c r="D798" s="29">
        <v>122</v>
      </c>
      <c r="E798" s="34">
        <v>41960</v>
      </c>
      <c r="F798" s="30" t="s">
        <v>105</v>
      </c>
      <c r="G798" s="30">
        <v>7.3</v>
      </c>
      <c r="H798" s="30">
        <v>105</v>
      </c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</row>
    <row r="799" spans="1:26" x14ac:dyDescent="0.2">
      <c r="A799" s="33">
        <v>40303</v>
      </c>
      <c r="B799" s="29" t="s">
        <v>104</v>
      </c>
      <c r="C799" s="29">
        <v>7.5</v>
      </c>
      <c r="D799" s="29">
        <v>104</v>
      </c>
      <c r="E799" s="34">
        <v>41983</v>
      </c>
      <c r="F799" s="30" t="s">
        <v>103</v>
      </c>
      <c r="G799" s="30">
        <v>6.8</v>
      </c>
      <c r="H799" s="30">
        <v>93</v>
      </c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</row>
    <row r="800" spans="1:26" x14ac:dyDescent="0.2">
      <c r="A800" s="33">
        <v>40303</v>
      </c>
      <c r="B800" s="29" t="s">
        <v>105</v>
      </c>
      <c r="C800" s="29">
        <v>7.2</v>
      </c>
      <c r="D800" s="29">
        <v>101</v>
      </c>
      <c r="E800" s="34">
        <v>41983</v>
      </c>
      <c r="F800" s="30" t="s">
        <v>104</v>
      </c>
      <c r="G800" s="30">
        <v>7.3</v>
      </c>
      <c r="H800" s="30">
        <v>100</v>
      </c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</row>
    <row r="801" spans="1:26" x14ac:dyDescent="0.2">
      <c r="A801" s="33">
        <v>40333</v>
      </c>
      <c r="B801" s="29" t="s">
        <v>103</v>
      </c>
      <c r="C801" s="29">
        <v>5.0999999999999996</v>
      </c>
      <c r="D801" s="29">
        <v>75</v>
      </c>
      <c r="E801" s="34">
        <v>41983</v>
      </c>
      <c r="F801" s="30" t="s">
        <v>105</v>
      </c>
      <c r="G801" s="30">
        <v>7.3</v>
      </c>
      <c r="H801" s="30">
        <v>99</v>
      </c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</row>
    <row r="802" spans="1:26" x14ac:dyDescent="0.2">
      <c r="A802" s="33">
        <v>40333</v>
      </c>
      <c r="B802" s="29" t="s">
        <v>104</v>
      </c>
      <c r="C802" s="29">
        <v>5.0999999999999996</v>
      </c>
      <c r="D802" s="29">
        <v>75</v>
      </c>
      <c r="E802" s="34">
        <v>42013</v>
      </c>
      <c r="F802" s="30" t="s">
        <v>103</v>
      </c>
      <c r="G802" s="30">
        <v>7.5</v>
      </c>
      <c r="H802" s="30">
        <v>95</v>
      </c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</row>
    <row r="803" spans="1:26" x14ac:dyDescent="0.2">
      <c r="A803" s="33">
        <v>40333</v>
      </c>
      <c r="B803" s="29" t="s">
        <v>105</v>
      </c>
      <c r="C803" s="29">
        <v>4.5</v>
      </c>
      <c r="D803" s="29">
        <v>66</v>
      </c>
      <c r="E803" s="34">
        <v>42013</v>
      </c>
      <c r="F803" s="30" t="s">
        <v>104</v>
      </c>
      <c r="G803" s="30">
        <v>7.9</v>
      </c>
      <c r="H803" s="30">
        <v>100</v>
      </c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</row>
    <row r="804" spans="1:26" x14ac:dyDescent="0.2">
      <c r="A804" s="33">
        <v>40364</v>
      </c>
      <c r="B804" s="29" t="s">
        <v>103</v>
      </c>
      <c r="C804" s="29">
        <v>11.5</v>
      </c>
      <c r="D804" s="29">
        <v>166</v>
      </c>
      <c r="E804" s="34">
        <v>42013</v>
      </c>
      <c r="F804" s="30" t="s">
        <v>105</v>
      </c>
      <c r="G804" s="30">
        <v>7.9</v>
      </c>
      <c r="H804" s="30">
        <v>101</v>
      </c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</row>
    <row r="805" spans="1:26" x14ac:dyDescent="0.2">
      <c r="A805" s="33">
        <v>40364</v>
      </c>
      <c r="B805" s="29" t="s">
        <v>104</v>
      </c>
      <c r="C805" s="29">
        <v>2.2000000000000002</v>
      </c>
      <c r="D805" s="29">
        <v>32</v>
      </c>
      <c r="E805" s="34">
        <v>42060</v>
      </c>
      <c r="F805" s="30" t="s">
        <v>103</v>
      </c>
      <c r="G805" s="30">
        <v>7.3</v>
      </c>
      <c r="H805" s="30">
        <v>93</v>
      </c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</row>
    <row r="806" spans="1:26" x14ac:dyDescent="0.2">
      <c r="A806" s="33">
        <v>40364</v>
      </c>
      <c r="B806" s="29" t="s">
        <v>105</v>
      </c>
      <c r="C806" s="29">
        <v>1.6</v>
      </c>
      <c r="D806" s="29">
        <v>24</v>
      </c>
      <c r="E806" s="34">
        <v>42060</v>
      </c>
      <c r="F806" s="30" t="s">
        <v>104</v>
      </c>
      <c r="G806" s="30">
        <v>7.4</v>
      </c>
      <c r="H806" s="30">
        <v>94</v>
      </c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</row>
    <row r="807" spans="1:26" x14ac:dyDescent="0.2">
      <c r="A807" s="33">
        <v>40409</v>
      </c>
      <c r="B807" s="29" t="s">
        <v>103</v>
      </c>
      <c r="C807" s="29">
        <v>7.5</v>
      </c>
      <c r="D807" s="29">
        <v>111</v>
      </c>
      <c r="E807" s="34">
        <v>42060</v>
      </c>
      <c r="F807" s="30" t="s">
        <v>105</v>
      </c>
      <c r="G807" s="30">
        <v>7.5</v>
      </c>
      <c r="H807" s="30">
        <v>95</v>
      </c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</row>
    <row r="808" spans="1:26" x14ac:dyDescent="0.2">
      <c r="A808" s="33">
        <v>40409</v>
      </c>
      <c r="B808" s="29" t="s">
        <v>104</v>
      </c>
      <c r="C808" s="29">
        <v>3.3</v>
      </c>
      <c r="D808" s="29">
        <v>49</v>
      </c>
      <c r="E808" s="34">
        <v>42081</v>
      </c>
      <c r="F808" s="30" t="s">
        <v>103</v>
      </c>
      <c r="G808" s="30">
        <v>5.0999999999999996</v>
      </c>
      <c r="H808" s="30">
        <v>68</v>
      </c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</row>
    <row r="809" spans="1:26" x14ac:dyDescent="0.2">
      <c r="A809" s="33">
        <v>40409</v>
      </c>
      <c r="B809" s="29" t="s">
        <v>105</v>
      </c>
      <c r="C809" s="29">
        <v>3</v>
      </c>
      <c r="D809" s="29">
        <v>43</v>
      </c>
      <c r="E809" s="34">
        <v>42081</v>
      </c>
      <c r="F809" s="30" t="s">
        <v>104</v>
      </c>
      <c r="G809" s="30">
        <v>9.5</v>
      </c>
      <c r="H809" s="30">
        <v>124</v>
      </c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</row>
    <row r="810" spans="1:26" x14ac:dyDescent="0.2">
      <c r="A810" s="33">
        <v>40441</v>
      </c>
      <c r="B810" s="29" t="s">
        <v>103</v>
      </c>
      <c r="C810" s="29">
        <v>6.3</v>
      </c>
      <c r="D810" s="29">
        <v>94</v>
      </c>
      <c r="E810" s="34">
        <v>42081</v>
      </c>
      <c r="F810" s="30" t="s">
        <v>105</v>
      </c>
      <c r="G810" s="30">
        <v>7.4</v>
      </c>
      <c r="H810" s="30">
        <v>95</v>
      </c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</row>
    <row r="811" spans="1:26" x14ac:dyDescent="0.2">
      <c r="A811" s="33">
        <v>40441</v>
      </c>
      <c r="B811" s="29" t="s">
        <v>104</v>
      </c>
      <c r="C811" s="29">
        <v>2.4</v>
      </c>
      <c r="D811" s="29">
        <v>35</v>
      </c>
      <c r="E811" s="34">
        <v>42107</v>
      </c>
      <c r="F811" s="30" t="s">
        <v>103</v>
      </c>
      <c r="G811" s="30">
        <v>6.6</v>
      </c>
      <c r="H811" s="30">
        <v>92</v>
      </c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</row>
    <row r="812" spans="1:26" x14ac:dyDescent="0.2">
      <c r="A812" s="33">
        <v>40441</v>
      </c>
      <c r="B812" s="29" t="s">
        <v>105</v>
      </c>
      <c r="C812" s="29">
        <v>1.9</v>
      </c>
      <c r="D812" s="29">
        <v>27</v>
      </c>
      <c r="E812" s="34">
        <v>42107</v>
      </c>
      <c r="F812" s="30" t="s">
        <v>104</v>
      </c>
      <c r="G812" s="30">
        <v>6.5</v>
      </c>
      <c r="H812" s="30">
        <v>90</v>
      </c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</row>
    <row r="813" spans="1:26" x14ac:dyDescent="0.2">
      <c r="A813" s="33">
        <v>40476</v>
      </c>
      <c r="B813" s="29" t="s">
        <v>103</v>
      </c>
      <c r="C813" s="29">
        <v>5.7</v>
      </c>
      <c r="D813" s="29">
        <v>84</v>
      </c>
      <c r="E813" s="34">
        <v>42107</v>
      </c>
      <c r="F813" s="30" t="s">
        <v>105</v>
      </c>
      <c r="G813" s="30">
        <v>6.5</v>
      </c>
      <c r="H813" s="30">
        <v>90</v>
      </c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</row>
    <row r="814" spans="1:26" x14ac:dyDescent="0.2">
      <c r="A814" s="33">
        <v>40476</v>
      </c>
      <c r="B814" s="29" t="s">
        <v>104</v>
      </c>
      <c r="C814" s="29">
        <v>5.7</v>
      </c>
      <c r="D814" s="29">
        <v>85</v>
      </c>
      <c r="E814" s="34">
        <v>42138</v>
      </c>
      <c r="F814" s="30" t="s">
        <v>103</v>
      </c>
      <c r="G814" s="30">
        <v>7.1</v>
      </c>
      <c r="H814" s="30">
        <v>103</v>
      </c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</row>
    <row r="815" spans="1:26" x14ac:dyDescent="0.2">
      <c r="A815" s="33">
        <v>40476</v>
      </c>
      <c r="B815" s="29" t="s">
        <v>105</v>
      </c>
      <c r="C815" s="29">
        <v>5.7</v>
      </c>
      <c r="D815" s="29">
        <v>85</v>
      </c>
      <c r="E815" s="34">
        <v>42138</v>
      </c>
      <c r="F815" s="30" t="s">
        <v>104</v>
      </c>
      <c r="G815" s="30">
        <v>5.6</v>
      </c>
      <c r="H815" s="30">
        <v>82</v>
      </c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</row>
    <row r="816" spans="1:26" x14ac:dyDescent="0.2">
      <c r="A816" s="33">
        <v>40501</v>
      </c>
      <c r="B816" s="29" t="s">
        <v>103</v>
      </c>
      <c r="C816" s="29">
        <v>6.6</v>
      </c>
      <c r="D816" s="29">
        <v>91</v>
      </c>
      <c r="E816" s="34">
        <v>42138</v>
      </c>
      <c r="F816" s="30" t="s">
        <v>105</v>
      </c>
      <c r="G816" s="30">
        <v>5</v>
      </c>
      <c r="H816" s="30">
        <v>72</v>
      </c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</row>
    <row r="817" spans="1:26" x14ac:dyDescent="0.2">
      <c r="A817" s="33">
        <v>40501</v>
      </c>
      <c r="B817" s="29" t="s">
        <v>104</v>
      </c>
      <c r="C817" s="29">
        <v>6.7</v>
      </c>
      <c r="D817" s="29">
        <v>93</v>
      </c>
      <c r="E817" s="34">
        <v>42173</v>
      </c>
      <c r="F817" s="30" t="s">
        <v>103</v>
      </c>
      <c r="G817" s="30">
        <v>6.4</v>
      </c>
      <c r="H817" s="30">
        <v>94</v>
      </c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</row>
    <row r="818" spans="1:26" x14ac:dyDescent="0.2">
      <c r="A818" s="33">
        <v>40501</v>
      </c>
      <c r="B818" s="29" t="s">
        <v>105</v>
      </c>
      <c r="C818" s="29">
        <v>6.6</v>
      </c>
      <c r="D818" s="29">
        <v>92</v>
      </c>
      <c r="E818" s="34">
        <v>42173</v>
      </c>
      <c r="F818" s="30" t="s">
        <v>104</v>
      </c>
      <c r="G818" s="30">
        <v>2.8</v>
      </c>
      <c r="H818" s="30">
        <v>41</v>
      </c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</row>
    <row r="819" spans="1:26" x14ac:dyDescent="0.2">
      <c r="A819" s="33">
        <v>40515</v>
      </c>
      <c r="B819" s="29" t="s">
        <v>103</v>
      </c>
      <c r="C819" s="29">
        <v>7.2</v>
      </c>
      <c r="D819" s="29">
        <v>100</v>
      </c>
      <c r="E819" s="34">
        <v>42173</v>
      </c>
      <c r="F819" s="30" t="s">
        <v>105</v>
      </c>
      <c r="G819" s="30">
        <v>2.8</v>
      </c>
      <c r="H819" s="30">
        <v>40</v>
      </c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</row>
    <row r="820" spans="1:26" x14ac:dyDescent="0.2">
      <c r="A820" s="33">
        <v>40515</v>
      </c>
      <c r="B820" s="29" t="s">
        <v>104</v>
      </c>
      <c r="C820" s="29">
        <v>7.3</v>
      </c>
      <c r="D820" s="29">
        <v>101</v>
      </c>
      <c r="E820" s="34">
        <v>42214</v>
      </c>
      <c r="F820" s="30" t="s">
        <v>103</v>
      </c>
      <c r="G820" s="30">
        <v>10.199999999999999</v>
      </c>
      <c r="H820" s="30">
        <v>150</v>
      </c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</row>
    <row r="821" spans="1:26" x14ac:dyDescent="0.2">
      <c r="A821" s="33">
        <v>40515</v>
      </c>
      <c r="B821" s="29" t="s">
        <v>105</v>
      </c>
      <c r="C821" s="29">
        <v>7.3</v>
      </c>
      <c r="D821" s="29">
        <v>101</v>
      </c>
      <c r="E821" s="34">
        <v>42214</v>
      </c>
      <c r="F821" s="30" t="s">
        <v>104</v>
      </c>
      <c r="G821" s="30">
        <v>2.2000000000000002</v>
      </c>
      <c r="H821" s="30">
        <v>32</v>
      </c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</row>
    <row r="822" spans="1:26" x14ac:dyDescent="0.2">
      <c r="A822" s="33">
        <v>40564</v>
      </c>
      <c r="B822" s="29" t="s">
        <v>103</v>
      </c>
      <c r="C822" s="29">
        <v>7.3</v>
      </c>
      <c r="D822" s="29">
        <v>90</v>
      </c>
      <c r="E822" s="34">
        <v>42214</v>
      </c>
      <c r="F822" s="30" t="s">
        <v>105</v>
      </c>
      <c r="G822" s="30">
        <v>2.4</v>
      </c>
      <c r="H822" s="30">
        <v>34</v>
      </c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</row>
    <row r="823" spans="1:26" x14ac:dyDescent="0.2">
      <c r="A823" s="33">
        <v>40564</v>
      </c>
      <c r="B823" s="29" t="s">
        <v>104</v>
      </c>
      <c r="C823" s="29">
        <v>7.4</v>
      </c>
      <c r="D823" s="29">
        <v>91</v>
      </c>
      <c r="E823" s="34">
        <v>42223</v>
      </c>
      <c r="F823" s="30" t="s">
        <v>103</v>
      </c>
      <c r="G823" s="30">
        <v>8</v>
      </c>
      <c r="H823" s="30">
        <v>117</v>
      </c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</row>
    <row r="824" spans="1:26" x14ac:dyDescent="0.2">
      <c r="A824" s="33">
        <v>40564</v>
      </c>
      <c r="B824" s="29" t="s">
        <v>105</v>
      </c>
      <c r="C824" s="29">
        <v>7.4</v>
      </c>
      <c r="D824" s="29">
        <v>91</v>
      </c>
      <c r="E824" s="34">
        <v>42223</v>
      </c>
      <c r="F824" s="30" t="s">
        <v>104</v>
      </c>
      <c r="G824" s="30">
        <v>4.4000000000000004</v>
      </c>
      <c r="H824" s="30">
        <v>63</v>
      </c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</row>
    <row r="825" spans="1:26" x14ac:dyDescent="0.2">
      <c r="A825" s="33">
        <v>40597</v>
      </c>
      <c r="B825" s="29" t="s">
        <v>103</v>
      </c>
      <c r="C825" s="29">
        <v>7.2</v>
      </c>
      <c r="D825" s="29">
        <v>87</v>
      </c>
      <c r="E825" s="34">
        <v>42223</v>
      </c>
      <c r="F825" s="30" t="s">
        <v>105</v>
      </c>
      <c r="G825" s="30">
        <v>4.0999999999999996</v>
      </c>
      <c r="H825" s="30">
        <v>58</v>
      </c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</row>
    <row r="826" spans="1:26" x14ac:dyDescent="0.2">
      <c r="A826" s="33">
        <v>40597</v>
      </c>
      <c r="B826" s="29" t="s">
        <v>104</v>
      </c>
      <c r="C826" s="29">
        <v>7.3</v>
      </c>
      <c r="D826" s="29">
        <v>88</v>
      </c>
      <c r="E826" s="34">
        <v>42251</v>
      </c>
      <c r="F826" s="30" t="s">
        <v>103</v>
      </c>
      <c r="G826" s="30">
        <v>5</v>
      </c>
      <c r="H826" s="30">
        <v>73</v>
      </c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</row>
    <row r="827" spans="1:26" x14ac:dyDescent="0.2">
      <c r="A827" s="33">
        <v>40597</v>
      </c>
      <c r="B827" s="29" t="s">
        <v>105</v>
      </c>
      <c r="C827" s="29">
        <v>7.3</v>
      </c>
      <c r="D827" s="29">
        <v>88</v>
      </c>
      <c r="E827" s="34">
        <v>42251</v>
      </c>
      <c r="F827" s="30" t="s">
        <v>104</v>
      </c>
      <c r="G827" s="30">
        <v>4.9000000000000004</v>
      </c>
      <c r="H827" s="30">
        <v>71</v>
      </c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</row>
    <row r="828" spans="1:26" x14ac:dyDescent="0.2">
      <c r="A828" s="33">
        <v>40625</v>
      </c>
      <c r="B828" s="29" t="s">
        <v>103</v>
      </c>
      <c r="C828" s="29">
        <v>6.6</v>
      </c>
      <c r="D828" s="29">
        <v>86</v>
      </c>
      <c r="E828" s="34">
        <v>42251</v>
      </c>
      <c r="F828" s="30" t="s">
        <v>105</v>
      </c>
      <c r="G828" s="30">
        <v>4.7</v>
      </c>
      <c r="H828" s="30">
        <v>69</v>
      </c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</row>
    <row r="829" spans="1:26" x14ac:dyDescent="0.2">
      <c r="A829" s="33">
        <v>40625</v>
      </c>
      <c r="B829" s="29" t="s">
        <v>104</v>
      </c>
      <c r="C829" s="29">
        <v>6.8</v>
      </c>
      <c r="D829" s="29">
        <v>88</v>
      </c>
      <c r="E829" s="34">
        <v>42282</v>
      </c>
      <c r="F829" s="30" t="s">
        <v>103</v>
      </c>
      <c r="G829" s="30">
        <v>5.4</v>
      </c>
      <c r="H829" s="30">
        <v>82</v>
      </c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</row>
    <row r="830" spans="1:26" x14ac:dyDescent="0.2">
      <c r="A830" s="33">
        <v>40625</v>
      </c>
      <c r="B830" s="29" t="s">
        <v>105</v>
      </c>
      <c r="C830" s="29">
        <v>6.8</v>
      </c>
      <c r="D830" s="29">
        <v>88</v>
      </c>
      <c r="E830" s="34">
        <v>42282</v>
      </c>
      <c r="F830" s="30" t="s">
        <v>104</v>
      </c>
      <c r="G830" s="30">
        <v>5.4</v>
      </c>
      <c r="H830" s="30">
        <v>82</v>
      </c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</row>
    <row r="831" spans="1:26" x14ac:dyDescent="0.2">
      <c r="A831" s="33">
        <v>40661</v>
      </c>
      <c r="B831" s="29" t="s">
        <v>103</v>
      </c>
      <c r="C831" s="29">
        <v>8.1999999999999993</v>
      </c>
      <c r="D831" s="29">
        <v>116</v>
      </c>
      <c r="E831" s="34">
        <v>42282</v>
      </c>
      <c r="F831" s="30" t="s">
        <v>105</v>
      </c>
      <c r="G831" s="30">
        <v>5.4</v>
      </c>
      <c r="H831" s="30">
        <v>83</v>
      </c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</row>
    <row r="832" spans="1:26" x14ac:dyDescent="0.2">
      <c r="A832" s="33">
        <v>40661</v>
      </c>
      <c r="B832" s="29" t="s">
        <v>104</v>
      </c>
      <c r="C832" s="29">
        <v>6.3</v>
      </c>
      <c r="D832" s="29">
        <v>89</v>
      </c>
      <c r="E832" s="34">
        <v>42310</v>
      </c>
      <c r="F832" s="30" t="s">
        <v>103</v>
      </c>
      <c r="G832" s="30">
        <v>6.4</v>
      </c>
      <c r="H832" s="30">
        <v>96</v>
      </c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</row>
    <row r="833" spans="1:26" x14ac:dyDescent="0.2">
      <c r="A833" s="33">
        <v>40661</v>
      </c>
      <c r="B833" s="29" t="s">
        <v>105</v>
      </c>
      <c r="C833" s="29">
        <v>6.2</v>
      </c>
      <c r="D833" s="29">
        <v>87</v>
      </c>
      <c r="E833" s="34">
        <v>42310</v>
      </c>
      <c r="F833" s="30" t="s">
        <v>104</v>
      </c>
      <c r="G833" s="30">
        <v>6.7</v>
      </c>
      <c r="H833" s="30">
        <v>100</v>
      </c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</row>
    <row r="834" spans="1:26" x14ac:dyDescent="0.2">
      <c r="A834" s="33">
        <v>40676</v>
      </c>
      <c r="B834" s="29" t="s">
        <v>103</v>
      </c>
      <c r="C834" s="29">
        <v>5.5</v>
      </c>
      <c r="D834" s="29">
        <v>80</v>
      </c>
      <c r="E834" s="34">
        <v>42310</v>
      </c>
      <c r="F834" s="30" t="s">
        <v>105</v>
      </c>
      <c r="G834" s="30">
        <v>6.6</v>
      </c>
      <c r="H834" s="30">
        <v>99</v>
      </c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</row>
    <row r="835" spans="1:26" x14ac:dyDescent="0.2">
      <c r="A835" s="33">
        <v>40676</v>
      </c>
      <c r="B835" s="29" t="s">
        <v>104</v>
      </c>
      <c r="C835" s="29">
        <v>5</v>
      </c>
      <c r="D835" s="29">
        <v>71</v>
      </c>
      <c r="E835" s="34">
        <v>42342</v>
      </c>
      <c r="F835" s="30" t="s">
        <v>103</v>
      </c>
      <c r="G835" s="30">
        <v>5.3</v>
      </c>
      <c r="H835" s="30">
        <v>76</v>
      </c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</row>
    <row r="836" spans="1:26" x14ac:dyDescent="0.2">
      <c r="A836" s="33">
        <v>40676</v>
      </c>
      <c r="B836" s="29" t="s">
        <v>105</v>
      </c>
      <c r="C836" s="29">
        <v>4.8</v>
      </c>
      <c r="D836" s="29">
        <v>68</v>
      </c>
      <c r="E836" s="34">
        <v>42342</v>
      </c>
      <c r="F836" s="30" t="s">
        <v>104</v>
      </c>
      <c r="G836" s="30">
        <v>6.4</v>
      </c>
      <c r="H836" s="30">
        <v>92</v>
      </c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</row>
    <row r="837" spans="1:26" x14ac:dyDescent="0.2">
      <c r="A837" s="33">
        <v>40696</v>
      </c>
      <c r="B837" s="29" t="s">
        <v>103</v>
      </c>
      <c r="C837" s="29">
        <v>5.6</v>
      </c>
      <c r="D837" s="29">
        <v>83</v>
      </c>
      <c r="E837" s="34">
        <v>42342</v>
      </c>
      <c r="F837" s="30" t="s">
        <v>105</v>
      </c>
      <c r="G837" s="30">
        <v>6.4</v>
      </c>
      <c r="H837" s="30">
        <v>92</v>
      </c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</row>
    <row r="838" spans="1:26" x14ac:dyDescent="0.2">
      <c r="A838" s="33">
        <v>40696</v>
      </c>
      <c r="B838" s="29" t="s">
        <v>104</v>
      </c>
      <c r="C838" s="29">
        <v>5.4</v>
      </c>
      <c r="D838" s="29">
        <v>79</v>
      </c>
      <c r="E838" s="34">
        <v>42376</v>
      </c>
      <c r="F838" s="30" t="s">
        <v>103</v>
      </c>
      <c r="G838" s="30">
        <v>7.4</v>
      </c>
      <c r="H838" s="30">
        <v>98</v>
      </c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</row>
    <row r="839" spans="1:26" x14ac:dyDescent="0.2">
      <c r="A839" s="33">
        <v>40696</v>
      </c>
      <c r="B839" s="29" t="s">
        <v>105</v>
      </c>
      <c r="C839" s="29">
        <v>5.3</v>
      </c>
      <c r="D839" s="29">
        <v>78</v>
      </c>
      <c r="E839" s="34">
        <v>42376</v>
      </c>
      <c r="F839" s="30" t="s">
        <v>104</v>
      </c>
      <c r="G839" s="30">
        <v>7.5</v>
      </c>
      <c r="H839" s="30">
        <v>99</v>
      </c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</row>
    <row r="840" spans="1:26" x14ac:dyDescent="0.2">
      <c r="A840" s="33">
        <v>40746</v>
      </c>
      <c r="B840" s="29" t="s">
        <v>103</v>
      </c>
      <c r="C840" s="29">
        <v>3.9</v>
      </c>
      <c r="D840" s="29">
        <v>57</v>
      </c>
      <c r="E840" s="34">
        <v>42376</v>
      </c>
      <c r="F840" s="30" t="s">
        <v>105</v>
      </c>
      <c r="G840" s="30">
        <v>7.4</v>
      </c>
      <c r="H840" s="30">
        <v>97</v>
      </c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</row>
    <row r="841" spans="1:26" x14ac:dyDescent="0.2">
      <c r="A841" s="33">
        <v>40746</v>
      </c>
      <c r="B841" s="29" t="s">
        <v>104</v>
      </c>
      <c r="C841" s="29">
        <v>3.2</v>
      </c>
      <c r="D841" s="29">
        <v>45</v>
      </c>
      <c r="E841" s="34">
        <v>42412</v>
      </c>
      <c r="F841" s="30" t="s">
        <v>103</v>
      </c>
      <c r="G841" s="30">
        <v>7.6</v>
      </c>
      <c r="H841" s="30">
        <v>92</v>
      </c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</row>
    <row r="842" spans="1:26" x14ac:dyDescent="0.2">
      <c r="A842" s="33">
        <v>40746</v>
      </c>
      <c r="B842" s="29" t="s">
        <v>105</v>
      </c>
      <c r="C842" s="29">
        <v>2.7</v>
      </c>
      <c r="D842" s="29">
        <v>39</v>
      </c>
      <c r="E842" s="34">
        <v>42412</v>
      </c>
      <c r="F842" s="30" t="s">
        <v>104</v>
      </c>
      <c r="G842" s="30">
        <v>8.1</v>
      </c>
      <c r="H842" s="30">
        <v>98</v>
      </c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</row>
    <row r="843" spans="1:26" x14ac:dyDescent="0.2">
      <c r="A843" s="33">
        <v>40763</v>
      </c>
      <c r="B843" s="29" t="s">
        <v>103</v>
      </c>
      <c r="C843" s="29">
        <v>8.1999999999999993</v>
      </c>
      <c r="D843" s="29">
        <v>122</v>
      </c>
      <c r="E843" s="34">
        <v>42412</v>
      </c>
      <c r="F843" s="30" t="s">
        <v>105</v>
      </c>
      <c r="G843" s="30">
        <v>8.1</v>
      </c>
      <c r="H843" s="30">
        <v>99</v>
      </c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</row>
    <row r="844" spans="1:26" x14ac:dyDescent="0.2">
      <c r="A844" s="33">
        <v>40763</v>
      </c>
      <c r="B844" s="29" t="s">
        <v>104</v>
      </c>
      <c r="C844" s="29">
        <v>3.8</v>
      </c>
      <c r="D844" s="29">
        <v>55</v>
      </c>
      <c r="E844" s="34">
        <v>42440</v>
      </c>
      <c r="F844" s="30" t="s">
        <v>103</v>
      </c>
      <c r="G844" s="30">
        <v>7.5</v>
      </c>
      <c r="H844" s="30">
        <v>94</v>
      </c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</row>
    <row r="845" spans="1:26" x14ac:dyDescent="0.2">
      <c r="A845" s="33">
        <v>40763</v>
      </c>
      <c r="B845" s="29" t="s">
        <v>105</v>
      </c>
      <c r="C845" s="29">
        <v>2</v>
      </c>
      <c r="D845" s="29">
        <v>29</v>
      </c>
      <c r="E845" s="34">
        <v>42440</v>
      </c>
      <c r="F845" s="30" t="s">
        <v>104</v>
      </c>
      <c r="G845" s="30">
        <v>8.6</v>
      </c>
      <c r="H845" s="30">
        <v>109</v>
      </c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</row>
    <row r="846" spans="1:26" x14ac:dyDescent="0.2">
      <c r="A846" s="33">
        <v>40793</v>
      </c>
      <c r="B846" s="29" t="s">
        <v>103</v>
      </c>
      <c r="C846" s="29">
        <v>6.1</v>
      </c>
      <c r="D846" s="29">
        <v>92</v>
      </c>
      <c r="E846" s="34">
        <v>42440</v>
      </c>
      <c r="F846" s="30" t="s">
        <v>105</v>
      </c>
      <c r="G846" s="30">
        <v>8.6</v>
      </c>
      <c r="H846" s="30">
        <v>109</v>
      </c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</row>
    <row r="847" spans="1:26" x14ac:dyDescent="0.2">
      <c r="A847" s="33">
        <v>40793</v>
      </c>
      <c r="B847" s="29" t="s">
        <v>104</v>
      </c>
      <c r="C847" s="29">
        <v>4.4000000000000004</v>
      </c>
      <c r="D847" s="29">
        <v>66</v>
      </c>
      <c r="E847" s="34">
        <v>42467</v>
      </c>
      <c r="F847" s="30" t="s">
        <v>103</v>
      </c>
      <c r="G847" s="30">
        <v>8.6</v>
      </c>
      <c r="H847" s="30">
        <v>111</v>
      </c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</row>
    <row r="848" spans="1:26" x14ac:dyDescent="0.2">
      <c r="A848" s="33">
        <v>40793</v>
      </c>
      <c r="B848" s="29" t="s">
        <v>105</v>
      </c>
      <c r="C848" s="29">
        <v>2.9</v>
      </c>
      <c r="D848" s="29">
        <v>42</v>
      </c>
      <c r="E848" s="34">
        <v>42467</v>
      </c>
      <c r="F848" s="30" t="s">
        <v>104</v>
      </c>
      <c r="G848" s="30">
        <v>8.1999999999999993</v>
      </c>
      <c r="H848" s="30">
        <v>105</v>
      </c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</row>
    <row r="849" spans="1:26" x14ac:dyDescent="0.2">
      <c r="A849" s="33">
        <v>40830</v>
      </c>
      <c r="B849" s="29" t="s">
        <v>103</v>
      </c>
      <c r="C849" s="29">
        <v>5.6</v>
      </c>
      <c r="D849" s="29">
        <v>83</v>
      </c>
      <c r="E849" s="34">
        <v>42467</v>
      </c>
      <c r="F849" s="30" t="s">
        <v>105</v>
      </c>
      <c r="G849" s="30">
        <v>7.7</v>
      </c>
      <c r="H849" s="30">
        <v>99</v>
      </c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</row>
    <row r="850" spans="1:26" x14ac:dyDescent="0.2">
      <c r="A850" s="33">
        <v>40830</v>
      </c>
      <c r="B850" s="29" t="s">
        <v>104</v>
      </c>
      <c r="C850" s="29">
        <v>5.8</v>
      </c>
      <c r="D850" s="29">
        <v>87</v>
      </c>
      <c r="E850" s="34">
        <v>42496</v>
      </c>
      <c r="F850" s="30" t="s">
        <v>103</v>
      </c>
      <c r="G850" s="30">
        <v>6.8</v>
      </c>
      <c r="H850" s="30">
        <v>96</v>
      </c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</row>
    <row r="851" spans="1:26" x14ac:dyDescent="0.2">
      <c r="A851" s="33">
        <v>40830</v>
      </c>
      <c r="B851" s="29" t="s">
        <v>105</v>
      </c>
      <c r="C851" s="29">
        <v>6</v>
      </c>
      <c r="D851" s="29">
        <v>90</v>
      </c>
      <c r="E851" s="34">
        <v>42496</v>
      </c>
      <c r="F851" s="30" t="s">
        <v>104</v>
      </c>
      <c r="G851" s="30">
        <v>6.2</v>
      </c>
      <c r="H851" s="30">
        <v>87</v>
      </c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</row>
    <row r="852" spans="1:26" x14ac:dyDescent="0.2">
      <c r="A852" s="33">
        <v>40850</v>
      </c>
      <c r="B852" s="29" t="s">
        <v>103</v>
      </c>
      <c r="C852" s="29">
        <v>5.7</v>
      </c>
      <c r="D852" s="29">
        <v>84</v>
      </c>
      <c r="E852" s="34">
        <v>42496</v>
      </c>
      <c r="F852" s="30" t="s">
        <v>105</v>
      </c>
      <c r="G852" s="30">
        <v>6.1</v>
      </c>
      <c r="H852" s="30">
        <v>85</v>
      </c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</row>
    <row r="853" spans="1:26" x14ac:dyDescent="0.2">
      <c r="A853" s="33">
        <v>40850</v>
      </c>
      <c r="B853" s="29" t="s">
        <v>104</v>
      </c>
      <c r="C853" s="29">
        <v>6.1</v>
      </c>
      <c r="D853" s="29">
        <v>90</v>
      </c>
      <c r="E853" s="34">
        <v>42529</v>
      </c>
      <c r="F853" s="30" t="s">
        <v>103</v>
      </c>
      <c r="G853" s="30">
        <v>5.5</v>
      </c>
      <c r="H853" s="30">
        <v>80</v>
      </c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</row>
    <row r="854" spans="1:26" x14ac:dyDescent="0.2">
      <c r="A854" s="33">
        <v>40850</v>
      </c>
      <c r="B854" s="29" t="s">
        <v>105</v>
      </c>
      <c r="C854" s="29">
        <v>6.2</v>
      </c>
      <c r="D854" s="29">
        <v>91</v>
      </c>
      <c r="E854" s="34">
        <v>42529</v>
      </c>
      <c r="F854" s="30" t="s">
        <v>104</v>
      </c>
      <c r="G854" s="30">
        <v>3.7</v>
      </c>
      <c r="H854" s="30">
        <v>55</v>
      </c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</row>
    <row r="855" spans="1:26" x14ac:dyDescent="0.2">
      <c r="A855" s="33">
        <v>40878</v>
      </c>
      <c r="B855" s="29" t="s">
        <v>103</v>
      </c>
      <c r="C855" s="29">
        <v>6</v>
      </c>
      <c r="D855" s="29">
        <v>84</v>
      </c>
      <c r="E855" s="34">
        <v>42529</v>
      </c>
      <c r="F855" s="30" t="s">
        <v>105</v>
      </c>
      <c r="G855" s="30">
        <v>3.3</v>
      </c>
      <c r="H855" s="30">
        <v>49</v>
      </c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</row>
    <row r="856" spans="1:26" x14ac:dyDescent="0.2">
      <c r="A856" s="33">
        <v>40878</v>
      </c>
      <c r="B856" s="29" t="s">
        <v>104</v>
      </c>
      <c r="C856" s="29">
        <v>6.2</v>
      </c>
      <c r="D856" s="29">
        <v>87</v>
      </c>
      <c r="E856" s="34">
        <v>42558</v>
      </c>
      <c r="F856" s="30" t="s">
        <v>103</v>
      </c>
      <c r="G856" s="30">
        <v>5.6</v>
      </c>
      <c r="H856" s="30">
        <v>80</v>
      </c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</row>
    <row r="857" spans="1:26" x14ac:dyDescent="0.2">
      <c r="A857" s="33">
        <v>40878</v>
      </c>
      <c r="B857" s="29" t="s">
        <v>105</v>
      </c>
      <c r="C857" s="29">
        <v>6.2</v>
      </c>
      <c r="D857" s="29">
        <v>87</v>
      </c>
      <c r="E857" s="34">
        <v>42558</v>
      </c>
      <c r="F857" s="30" t="s">
        <v>104</v>
      </c>
      <c r="G857" s="30">
        <v>4.7</v>
      </c>
      <c r="H857" s="30">
        <v>67</v>
      </c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</row>
    <row r="858" spans="1:26" x14ac:dyDescent="0.2">
      <c r="A858" s="33">
        <v>40934</v>
      </c>
      <c r="B858" s="29" t="s">
        <v>103</v>
      </c>
      <c r="C858" s="29">
        <v>7.7</v>
      </c>
      <c r="D858" s="29">
        <v>94</v>
      </c>
      <c r="E858" s="34">
        <v>42558</v>
      </c>
      <c r="F858" s="30" t="s">
        <v>105</v>
      </c>
      <c r="G858" s="30">
        <v>2.2999999999999998</v>
      </c>
      <c r="H858" s="30">
        <v>32</v>
      </c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</row>
    <row r="859" spans="1:26" x14ac:dyDescent="0.2">
      <c r="A859" s="33">
        <v>40934</v>
      </c>
      <c r="B859" s="29" t="s">
        <v>104</v>
      </c>
      <c r="C859" s="29">
        <v>7.7</v>
      </c>
      <c r="D859" s="29">
        <v>95</v>
      </c>
      <c r="E859" s="34">
        <v>42587</v>
      </c>
      <c r="F859" s="30" t="s">
        <v>103</v>
      </c>
      <c r="G859" s="30">
        <v>5.5</v>
      </c>
      <c r="H859" s="30">
        <v>79</v>
      </c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</row>
    <row r="860" spans="1:26" x14ac:dyDescent="0.2">
      <c r="A860" s="33">
        <v>40934</v>
      </c>
      <c r="B860" s="29" t="s">
        <v>105</v>
      </c>
      <c r="C860" s="29">
        <v>7.8</v>
      </c>
      <c r="D860" s="29">
        <v>96</v>
      </c>
      <c r="E860" s="34">
        <v>42587</v>
      </c>
      <c r="F860" s="30" t="s">
        <v>104</v>
      </c>
      <c r="G860" s="30">
        <v>4.2</v>
      </c>
      <c r="H860" s="30">
        <v>60</v>
      </c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</row>
    <row r="861" spans="1:26" x14ac:dyDescent="0.2">
      <c r="A861" s="33">
        <v>40948</v>
      </c>
      <c r="B861" s="29" t="s">
        <v>103</v>
      </c>
      <c r="C861" s="29">
        <v>7.6</v>
      </c>
      <c r="D861" s="29">
        <v>94</v>
      </c>
      <c r="E861" s="34">
        <v>42587</v>
      </c>
      <c r="F861" s="30" t="s">
        <v>105</v>
      </c>
      <c r="G861" s="30">
        <v>4</v>
      </c>
      <c r="H861" s="30">
        <v>57</v>
      </c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</row>
    <row r="862" spans="1:26" x14ac:dyDescent="0.2">
      <c r="A862" s="33">
        <v>40948</v>
      </c>
      <c r="B862" s="29" t="s">
        <v>104</v>
      </c>
      <c r="C862" s="29">
        <v>7.8</v>
      </c>
      <c r="D862" s="29">
        <v>96</v>
      </c>
      <c r="E862" s="34">
        <v>42620</v>
      </c>
      <c r="F862" s="30" t="s">
        <v>103</v>
      </c>
      <c r="G862" s="30">
        <v>6.1</v>
      </c>
      <c r="H862" s="30">
        <v>91</v>
      </c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</row>
    <row r="863" spans="1:26" x14ac:dyDescent="0.2">
      <c r="A863" s="33">
        <v>40948</v>
      </c>
      <c r="B863" s="29" t="s">
        <v>105</v>
      </c>
      <c r="C863" s="29">
        <v>7.9</v>
      </c>
      <c r="D863" s="29">
        <v>97</v>
      </c>
      <c r="E863" s="34">
        <v>42620</v>
      </c>
      <c r="F863" s="30" t="s">
        <v>104</v>
      </c>
      <c r="G863" s="30">
        <v>5</v>
      </c>
      <c r="H863" s="30">
        <v>76</v>
      </c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</row>
    <row r="864" spans="1:26" x14ac:dyDescent="0.2">
      <c r="A864" s="33">
        <v>40969</v>
      </c>
      <c r="B864" s="29" t="s">
        <v>103</v>
      </c>
      <c r="C864" s="29">
        <v>9.3000000000000007</v>
      </c>
      <c r="D864" s="29">
        <v>114</v>
      </c>
      <c r="E864" s="34">
        <v>42620</v>
      </c>
      <c r="F864" s="30" t="s">
        <v>105</v>
      </c>
      <c r="G864" s="30">
        <v>4.3</v>
      </c>
      <c r="H864" s="30">
        <v>65</v>
      </c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</row>
    <row r="865" spans="1:26" x14ac:dyDescent="0.2">
      <c r="A865" s="33">
        <v>40969</v>
      </c>
      <c r="B865" s="29" t="s">
        <v>104</v>
      </c>
      <c r="C865" s="29">
        <v>9.4</v>
      </c>
      <c r="D865" s="29">
        <v>114</v>
      </c>
      <c r="E865" s="34">
        <v>42649</v>
      </c>
      <c r="F865" s="30" t="s">
        <v>103</v>
      </c>
      <c r="G865" s="30">
        <v>5</v>
      </c>
      <c r="H865" s="30">
        <v>78</v>
      </c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</row>
    <row r="866" spans="1:26" x14ac:dyDescent="0.2">
      <c r="A866" s="33">
        <v>40969</v>
      </c>
      <c r="B866" s="29" t="s">
        <v>105</v>
      </c>
      <c r="C866" s="29">
        <v>9.6</v>
      </c>
      <c r="D866" s="29">
        <v>115</v>
      </c>
      <c r="E866" s="34">
        <v>42649</v>
      </c>
      <c r="F866" s="30" t="s">
        <v>104</v>
      </c>
      <c r="G866" s="30">
        <v>5.8</v>
      </c>
      <c r="H866" s="30">
        <v>89</v>
      </c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</row>
    <row r="867" spans="1:26" x14ac:dyDescent="0.2">
      <c r="A867" s="33">
        <v>41011</v>
      </c>
      <c r="B867" s="29" t="s">
        <v>103</v>
      </c>
      <c r="C867" s="29">
        <v>8.3000000000000007</v>
      </c>
      <c r="D867" s="29">
        <v>112</v>
      </c>
      <c r="E867" s="34">
        <v>42649</v>
      </c>
      <c r="F867" s="30" t="s">
        <v>105</v>
      </c>
      <c r="G867" s="30">
        <v>5.8</v>
      </c>
      <c r="H867" s="30">
        <v>89</v>
      </c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</row>
    <row r="868" spans="1:26" x14ac:dyDescent="0.2">
      <c r="A868" s="33">
        <v>41011</v>
      </c>
      <c r="B868" s="29" t="s">
        <v>104</v>
      </c>
      <c r="C868" s="29">
        <v>8.4</v>
      </c>
      <c r="D868" s="29">
        <v>113</v>
      </c>
      <c r="E868" s="34">
        <v>42678</v>
      </c>
      <c r="F868" s="30" t="s">
        <v>103</v>
      </c>
      <c r="G868" s="30">
        <v>5.8</v>
      </c>
      <c r="H868" s="30">
        <v>86</v>
      </c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</row>
    <row r="869" spans="1:26" x14ac:dyDescent="0.2">
      <c r="A869" s="33">
        <v>41011</v>
      </c>
      <c r="B869" s="29" t="s">
        <v>105</v>
      </c>
      <c r="C869" s="29">
        <v>8.4</v>
      </c>
      <c r="D869" s="29">
        <v>112</v>
      </c>
      <c r="E869" s="34">
        <v>42678</v>
      </c>
      <c r="F869" s="30" t="s">
        <v>104</v>
      </c>
      <c r="G869" s="30">
        <v>6.6</v>
      </c>
      <c r="H869" s="30">
        <v>97</v>
      </c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</row>
    <row r="870" spans="1:26" x14ac:dyDescent="0.2">
      <c r="A870" s="33">
        <v>41033</v>
      </c>
      <c r="B870" s="29" t="s">
        <v>103</v>
      </c>
      <c r="C870" s="29">
        <v>13.1</v>
      </c>
      <c r="D870" s="29">
        <v>185</v>
      </c>
      <c r="E870" s="34">
        <v>42678</v>
      </c>
      <c r="F870" s="30" t="s">
        <v>105</v>
      </c>
      <c r="G870" s="30">
        <v>6.6</v>
      </c>
      <c r="H870" s="30">
        <v>98</v>
      </c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</row>
    <row r="871" spans="1:26" x14ac:dyDescent="0.2">
      <c r="A871" s="33">
        <v>41033</v>
      </c>
      <c r="B871" s="29" t="s">
        <v>104</v>
      </c>
      <c r="C871" s="29">
        <v>6.9</v>
      </c>
      <c r="D871" s="29">
        <v>97</v>
      </c>
      <c r="E871" s="34">
        <v>42706</v>
      </c>
      <c r="F871" s="30" t="s">
        <v>103</v>
      </c>
      <c r="G871" s="30">
        <v>6.7</v>
      </c>
      <c r="H871" s="30">
        <v>94</v>
      </c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</row>
    <row r="872" spans="1:26" x14ac:dyDescent="0.2">
      <c r="A872" s="33">
        <v>41033</v>
      </c>
      <c r="B872" s="29" t="s">
        <v>105</v>
      </c>
      <c r="C872" s="29">
        <v>6.8</v>
      </c>
      <c r="D872" s="29">
        <v>96</v>
      </c>
      <c r="E872" s="34">
        <v>42706</v>
      </c>
      <c r="F872" s="30" t="s">
        <v>104</v>
      </c>
      <c r="G872" s="30">
        <v>6.6</v>
      </c>
      <c r="H872" s="30">
        <v>93</v>
      </c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</row>
    <row r="873" spans="1:26" x14ac:dyDescent="0.2">
      <c r="A873" s="33">
        <v>41061</v>
      </c>
      <c r="B873" s="29" t="s">
        <v>103</v>
      </c>
      <c r="C873" s="29">
        <v>7.2</v>
      </c>
      <c r="D873" s="29">
        <v>107</v>
      </c>
      <c r="E873" s="34">
        <v>42706</v>
      </c>
      <c r="F873" s="30" t="s">
        <v>105</v>
      </c>
      <c r="G873" s="30">
        <v>6.6</v>
      </c>
      <c r="H873" s="30">
        <v>93</v>
      </c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</row>
    <row r="874" spans="1:26" x14ac:dyDescent="0.2">
      <c r="A874" s="33">
        <v>41061</v>
      </c>
      <c r="B874" s="29" t="s">
        <v>104</v>
      </c>
      <c r="C874" s="29">
        <v>7.3</v>
      </c>
      <c r="D874" s="29">
        <v>110</v>
      </c>
      <c r="E874" s="34">
        <v>42741</v>
      </c>
      <c r="F874" s="30" t="s">
        <v>103</v>
      </c>
      <c r="G874" s="30">
        <v>7.8</v>
      </c>
      <c r="H874" s="30">
        <v>104</v>
      </c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</row>
    <row r="875" spans="1:26" x14ac:dyDescent="0.2">
      <c r="A875" s="33">
        <v>41061</v>
      </c>
      <c r="B875" s="29" t="s">
        <v>105</v>
      </c>
      <c r="C875" s="29">
        <v>7</v>
      </c>
      <c r="D875" s="29">
        <v>105</v>
      </c>
      <c r="E875" s="34">
        <v>42741</v>
      </c>
      <c r="F875" s="30" t="s">
        <v>104</v>
      </c>
      <c r="G875" s="30">
        <v>7.9</v>
      </c>
      <c r="H875" s="30">
        <v>105</v>
      </c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</row>
    <row r="876" spans="1:26" x14ac:dyDescent="0.2">
      <c r="A876" s="33">
        <v>41094</v>
      </c>
      <c r="B876" s="29" t="s">
        <v>103</v>
      </c>
      <c r="C876" s="29">
        <v>7.6</v>
      </c>
      <c r="D876" s="29">
        <v>110</v>
      </c>
      <c r="E876" s="34">
        <v>42741</v>
      </c>
      <c r="F876" s="30" t="s">
        <v>105</v>
      </c>
      <c r="G876" s="30">
        <v>8.1</v>
      </c>
      <c r="H876" s="30">
        <v>107</v>
      </c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</row>
    <row r="877" spans="1:26" x14ac:dyDescent="0.2">
      <c r="A877" s="33">
        <v>41094</v>
      </c>
      <c r="B877" s="29" t="s">
        <v>104</v>
      </c>
      <c r="C877" s="29">
        <v>6.1</v>
      </c>
      <c r="D877" s="29">
        <v>90</v>
      </c>
      <c r="E877" s="34">
        <v>42769</v>
      </c>
      <c r="F877" s="30" t="s">
        <v>103</v>
      </c>
      <c r="G877" s="30">
        <v>7.1</v>
      </c>
      <c r="H877" s="30">
        <v>92</v>
      </c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</row>
    <row r="878" spans="1:26" x14ac:dyDescent="0.2">
      <c r="A878" s="33">
        <v>41094</v>
      </c>
      <c r="B878" s="29" t="s">
        <v>105</v>
      </c>
      <c r="C878" s="29">
        <v>5</v>
      </c>
      <c r="D878" s="29">
        <v>73</v>
      </c>
      <c r="E878" s="34">
        <v>42769</v>
      </c>
      <c r="F878" s="30" t="s">
        <v>104</v>
      </c>
      <c r="G878" s="30">
        <v>7.3</v>
      </c>
      <c r="H878" s="30">
        <v>93</v>
      </c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</row>
    <row r="879" spans="1:26" x14ac:dyDescent="0.2">
      <c r="A879" s="33">
        <v>41124</v>
      </c>
      <c r="B879" s="29" t="s">
        <v>103</v>
      </c>
      <c r="C879" s="29">
        <v>4</v>
      </c>
      <c r="D879" s="29">
        <v>60</v>
      </c>
      <c r="E879" s="34">
        <v>42769</v>
      </c>
      <c r="F879" s="30" t="s">
        <v>105</v>
      </c>
      <c r="G879" s="30">
        <v>7.4</v>
      </c>
      <c r="H879" s="30">
        <v>94</v>
      </c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</row>
    <row r="880" spans="1:26" x14ac:dyDescent="0.2">
      <c r="A880" s="33">
        <v>41124</v>
      </c>
      <c r="B880" s="29" t="s">
        <v>104</v>
      </c>
      <c r="C880" s="29">
        <v>4.8</v>
      </c>
      <c r="D880" s="29">
        <v>71</v>
      </c>
      <c r="E880" s="34">
        <v>42796</v>
      </c>
      <c r="F880" s="30" t="s">
        <v>103</v>
      </c>
      <c r="G880" s="30">
        <v>7.7</v>
      </c>
      <c r="H880" s="30">
        <v>97</v>
      </c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</row>
    <row r="881" spans="1:26" x14ac:dyDescent="0.2">
      <c r="A881" s="33">
        <v>41124</v>
      </c>
      <c r="B881" s="29" t="s">
        <v>105</v>
      </c>
      <c r="C881" s="29">
        <v>4.3</v>
      </c>
      <c r="D881" s="29">
        <v>63</v>
      </c>
      <c r="E881" s="34">
        <v>42796</v>
      </c>
      <c r="F881" s="30" t="s">
        <v>104</v>
      </c>
      <c r="G881" s="30">
        <v>7.7</v>
      </c>
      <c r="H881" s="30">
        <v>98</v>
      </c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</row>
    <row r="882" spans="1:26" x14ac:dyDescent="0.2">
      <c r="A882" s="33">
        <v>41158</v>
      </c>
      <c r="B882" s="29" t="s">
        <v>103</v>
      </c>
      <c r="C882" s="29">
        <v>5.0999999999999996</v>
      </c>
      <c r="D882" s="29">
        <v>77</v>
      </c>
      <c r="E882" s="34">
        <v>42796</v>
      </c>
      <c r="F882" s="30" t="s">
        <v>105</v>
      </c>
      <c r="G882" s="30">
        <v>7.7</v>
      </c>
      <c r="H882" s="30">
        <v>98</v>
      </c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</row>
    <row r="883" spans="1:26" x14ac:dyDescent="0.2">
      <c r="A883" s="33">
        <v>41158</v>
      </c>
      <c r="B883" s="29" t="s">
        <v>104</v>
      </c>
      <c r="C883" s="29">
        <v>3.5</v>
      </c>
      <c r="D883" s="29">
        <v>53</v>
      </c>
      <c r="E883" s="34">
        <v>42838</v>
      </c>
      <c r="F883" s="30" t="s">
        <v>103</v>
      </c>
      <c r="G883" s="30">
        <v>7.1</v>
      </c>
      <c r="H883" s="30">
        <v>98</v>
      </c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</row>
    <row r="884" spans="1:26" x14ac:dyDescent="0.2">
      <c r="A884" s="33">
        <v>41158</v>
      </c>
      <c r="B884" s="29" t="s">
        <v>105</v>
      </c>
      <c r="C884" s="29">
        <v>2.1</v>
      </c>
      <c r="D884" s="29">
        <v>31</v>
      </c>
      <c r="E884" s="34">
        <v>42838</v>
      </c>
      <c r="F884" s="30" t="s">
        <v>104</v>
      </c>
      <c r="G884" s="30">
        <v>7.1</v>
      </c>
      <c r="H884" s="30">
        <v>98</v>
      </c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</row>
    <row r="885" spans="1:26" x14ac:dyDescent="0.2">
      <c r="A885" s="33">
        <v>41190</v>
      </c>
      <c r="B885" s="29" t="s">
        <v>103</v>
      </c>
      <c r="C885" s="29">
        <v>5.5</v>
      </c>
      <c r="D885" s="29">
        <v>84</v>
      </c>
      <c r="E885" s="34">
        <v>42838</v>
      </c>
      <c r="F885" s="30" t="s">
        <v>105</v>
      </c>
      <c r="G885" s="30">
        <v>7.1</v>
      </c>
      <c r="H885" s="30">
        <v>98</v>
      </c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</row>
    <row r="886" spans="1:26" x14ac:dyDescent="0.2">
      <c r="A886" s="33">
        <v>41190</v>
      </c>
      <c r="B886" s="29" t="s">
        <v>104</v>
      </c>
      <c r="C886" s="29">
        <v>5.5</v>
      </c>
      <c r="D886" s="29">
        <v>83</v>
      </c>
      <c r="E886" s="34">
        <v>42859</v>
      </c>
      <c r="F886" s="30" t="s">
        <v>103</v>
      </c>
      <c r="G886" s="30">
        <v>6.7</v>
      </c>
      <c r="H886" s="30">
        <v>96</v>
      </c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</row>
    <row r="887" spans="1:26" x14ac:dyDescent="0.2">
      <c r="A887" s="33">
        <v>41190</v>
      </c>
      <c r="B887" s="29" t="s">
        <v>105</v>
      </c>
      <c r="C887" s="29">
        <v>5.7</v>
      </c>
      <c r="D887" s="29">
        <v>87</v>
      </c>
      <c r="E887" s="34">
        <v>42859</v>
      </c>
      <c r="F887" s="30" t="s">
        <v>104</v>
      </c>
      <c r="G887" s="30">
        <v>6.5</v>
      </c>
      <c r="H887" s="30">
        <v>92</v>
      </c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</row>
    <row r="888" spans="1:26" x14ac:dyDescent="0.2">
      <c r="A888" s="33">
        <v>41218</v>
      </c>
      <c r="B888" s="29" t="s">
        <v>103</v>
      </c>
      <c r="C888" s="29">
        <v>6.1</v>
      </c>
      <c r="D888" s="29">
        <v>89</v>
      </c>
      <c r="E888" s="34">
        <v>42859</v>
      </c>
      <c r="F888" s="30" t="s">
        <v>105</v>
      </c>
      <c r="G888" s="30">
        <v>5.9</v>
      </c>
      <c r="H888" s="30">
        <v>84</v>
      </c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</row>
    <row r="889" spans="1:26" x14ac:dyDescent="0.2">
      <c r="A889" s="33">
        <v>41218</v>
      </c>
      <c r="B889" s="29" t="s">
        <v>104</v>
      </c>
      <c r="C889" s="29">
        <v>6.3</v>
      </c>
      <c r="D889" s="29">
        <v>92</v>
      </c>
      <c r="E889" s="34">
        <v>42887</v>
      </c>
      <c r="F889" s="30" t="s">
        <v>103</v>
      </c>
      <c r="G889" s="30">
        <v>6.6</v>
      </c>
      <c r="H889" s="30">
        <v>97</v>
      </c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</row>
    <row r="890" spans="1:26" x14ac:dyDescent="0.2">
      <c r="A890" s="33">
        <v>41218</v>
      </c>
      <c r="B890" s="29" t="s">
        <v>105</v>
      </c>
      <c r="C890" s="29">
        <v>6.2</v>
      </c>
      <c r="D890" s="29">
        <v>90</v>
      </c>
      <c r="E890" s="34">
        <v>42887</v>
      </c>
      <c r="F890" s="30" t="s">
        <v>104</v>
      </c>
      <c r="G890" s="30">
        <v>6.4</v>
      </c>
      <c r="H890" s="30">
        <v>96</v>
      </c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</row>
    <row r="891" spans="1:26" x14ac:dyDescent="0.2">
      <c r="A891" s="33">
        <v>41249</v>
      </c>
      <c r="B891" s="29" t="s">
        <v>103</v>
      </c>
      <c r="C891" s="29">
        <v>6.6</v>
      </c>
      <c r="D891" s="29">
        <v>92</v>
      </c>
      <c r="E891" s="34">
        <v>42887</v>
      </c>
      <c r="F891" s="30" t="s">
        <v>105</v>
      </c>
      <c r="G891" s="30">
        <v>6.4</v>
      </c>
      <c r="H891" s="30">
        <v>95</v>
      </c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</row>
    <row r="892" spans="1:26" x14ac:dyDescent="0.2">
      <c r="A892" s="33">
        <v>41249</v>
      </c>
      <c r="B892" s="29" t="s">
        <v>104</v>
      </c>
      <c r="C892" s="29">
        <v>6.8</v>
      </c>
      <c r="D892" s="29">
        <v>93</v>
      </c>
      <c r="E892" s="34">
        <v>42923</v>
      </c>
      <c r="F892" s="30" t="s">
        <v>103</v>
      </c>
      <c r="G892" s="30">
        <v>7.1</v>
      </c>
      <c r="H892" s="30">
        <v>101</v>
      </c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</row>
    <row r="893" spans="1:26" x14ac:dyDescent="0.2">
      <c r="A893" s="33">
        <v>41249</v>
      </c>
      <c r="B893" s="29" t="s">
        <v>105</v>
      </c>
      <c r="C893" s="29">
        <v>6.7</v>
      </c>
      <c r="D893" s="29">
        <v>92</v>
      </c>
      <c r="E893" s="34">
        <v>42923</v>
      </c>
      <c r="F893" s="30" t="s">
        <v>104</v>
      </c>
      <c r="G893" s="30">
        <v>1.5</v>
      </c>
      <c r="H893" s="30">
        <v>21</v>
      </c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</row>
    <row r="894" spans="1:26" x14ac:dyDescent="0.2">
      <c r="A894" s="33">
        <v>41292</v>
      </c>
      <c r="B894" s="29" t="s">
        <v>103</v>
      </c>
      <c r="C894" s="29">
        <v>8.1</v>
      </c>
      <c r="D894" s="29">
        <v>103</v>
      </c>
      <c r="E894" s="34">
        <v>42923</v>
      </c>
      <c r="F894" s="30" t="s">
        <v>105</v>
      </c>
      <c r="G894" s="30">
        <v>1.6</v>
      </c>
      <c r="H894" s="30">
        <v>24</v>
      </c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</row>
    <row r="895" spans="1:26" x14ac:dyDescent="0.2">
      <c r="A895" s="33">
        <v>41292</v>
      </c>
      <c r="B895" s="29" t="s">
        <v>104</v>
      </c>
      <c r="C895" s="29">
        <v>7.9</v>
      </c>
      <c r="D895" s="29">
        <v>101</v>
      </c>
      <c r="E895" s="34">
        <v>42949</v>
      </c>
      <c r="F895" s="30" t="s">
        <v>103</v>
      </c>
      <c r="G895" s="30">
        <v>6.6</v>
      </c>
      <c r="H895" s="30">
        <v>98</v>
      </c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</row>
    <row r="896" spans="1:26" x14ac:dyDescent="0.2">
      <c r="A896" s="33">
        <v>41292</v>
      </c>
      <c r="B896" s="29" t="s">
        <v>105</v>
      </c>
      <c r="C896" s="29">
        <v>8</v>
      </c>
      <c r="D896" s="29">
        <v>102</v>
      </c>
      <c r="E896" s="34">
        <v>42949</v>
      </c>
      <c r="F896" s="30" t="s">
        <v>104</v>
      </c>
      <c r="G896" s="30">
        <v>2.9</v>
      </c>
      <c r="H896" s="30">
        <v>42</v>
      </c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</row>
    <row r="897" spans="1:26" x14ac:dyDescent="0.2">
      <c r="A897" s="33">
        <v>41306</v>
      </c>
      <c r="B897" s="29" t="s">
        <v>103</v>
      </c>
      <c r="C897" s="29">
        <v>7.5</v>
      </c>
      <c r="D897" s="29">
        <v>96</v>
      </c>
      <c r="E897" s="34">
        <v>42949</v>
      </c>
      <c r="F897" s="30" t="s">
        <v>105</v>
      </c>
      <c r="G897" s="30">
        <v>3</v>
      </c>
      <c r="H897" s="30">
        <v>44</v>
      </c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</row>
    <row r="898" spans="1:26" x14ac:dyDescent="0.2">
      <c r="A898" s="33">
        <v>41306</v>
      </c>
      <c r="B898" s="29" t="s">
        <v>104</v>
      </c>
      <c r="C898" s="29">
        <v>7.6</v>
      </c>
      <c r="D898" s="29">
        <v>97</v>
      </c>
      <c r="E898" s="34">
        <v>42985</v>
      </c>
      <c r="F898" s="30" t="s">
        <v>103</v>
      </c>
      <c r="G898" s="30">
        <v>4.8</v>
      </c>
      <c r="H898" s="30">
        <v>73</v>
      </c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</row>
    <row r="899" spans="1:26" x14ac:dyDescent="0.2">
      <c r="A899" s="33">
        <v>41306</v>
      </c>
      <c r="B899" s="29" t="s">
        <v>105</v>
      </c>
      <c r="C899" s="29">
        <v>7.5</v>
      </c>
      <c r="D899" s="29">
        <v>96</v>
      </c>
      <c r="E899" s="34">
        <v>42985</v>
      </c>
      <c r="F899" s="30" t="s">
        <v>104</v>
      </c>
      <c r="G899" s="30">
        <v>4.5</v>
      </c>
      <c r="H899" s="30">
        <v>68</v>
      </c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</row>
    <row r="900" spans="1:26" x14ac:dyDescent="0.2">
      <c r="A900" s="33">
        <v>41334</v>
      </c>
      <c r="B900" s="29" t="s">
        <v>103</v>
      </c>
      <c r="C900" s="29">
        <v>7.7</v>
      </c>
      <c r="D900" s="29">
        <v>100</v>
      </c>
      <c r="E900" s="34">
        <v>42985</v>
      </c>
      <c r="F900" s="30" t="s">
        <v>105</v>
      </c>
      <c r="G900" s="30">
        <v>3.9</v>
      </c>
      <c r="H900" s="30">
        <v>58</v>
      </c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</row>
    <row r="901" spans="1:26" x14ac:dyDescent="0.2">
      <c r="A901" s="33">
        <v>41334</v>
      </c>
      <c r="B901" s="29" t="s">
        <v>104</v>
      </c>
      <c r="C901" s="29">
        <v>7.9</v>
      </c>
      <c r="D901" s="29">
        <v>102</v>
      </c>
      <c r="E901" s="34">
        <v>43012</v>
      </c>
      <c r="F901" s="30" t="s">
        <v>103</v>
      </c>
      <c r="G901" s="30">
        <v>4.5999999999999996</v>
      </c>
      <c r="H901" s="30">
        <v>71</v>
      </c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</row>
    <row r="902" spans="1:26" x14ac:dyDescent="0.2">
      <c r="A902" s="33">
        <v>41334</v>
      </c>
      <c r="B902" s="29" t="s">
        <v>105</v>
      </c>
      <c r="C902" s="29">
        <v>8</v>
      </c>
      <c r="D902" s="29">
        <v>103</v>
      </c>
      <c r="E902" s="34">
        <v>43012</v>
      </c>
      <c r="F902" s="30" t="s">
        <v>104</v>
      </c>
      <c r="G902" s="30">
        <v>4.4000000000000004</v>
      </c>
      <c r="H902" s="30">
        <v>68</v>
      </c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</row>
    <row r="903" spans="1:26" x14ac:dyDescent="0.2">
      <c r="A903" s="33">
        <v>41388</v>
      </c>
      <c r="B903" s="29" t="s">
        <v>103</v>
      </c>
      <c r="C903" s="29">
        <v>5.9</v>
      </c>
      <c r="D903" s="29">
        <v>81</v>
      </c>
      <c r="E903" s="34">
        <v>43012</v>
      </c>
      <c r="F903" s="30" t="s">
        <v>105</v>
      </c>
      <c r="G903" s="30">
        <v>4</v>
      </c>
      <c r="H903" s="30">
        <v>61</v>
      </c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</row>
    <row r="904" spans="1:26" x14ac:dyDescent="0.2">
      <c r="A904" s="33">
        <v>41388</v>
      </c>
      <c r="B904" s="29" t="s">
        <v>104</v>
      </c>
      <c r="C904" s="29">
        <v>6.9</v>
      </c>
      <c r="D904" s="29">
        <v>94</v>
      </c>
      <c r="E904" s="34">
        <v>43040</v>
      </c>
      <c r="F904" s="30" t="s">
        <v>103</v>
      </c>
      <c r="G904" s="30">
        <v>5.8</v>
      </c>
      <c r="H904" s="30">
        <v>85</v>
      </c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</row>
    <row r="905" spans="1:26" x14ac:dyDescent="0.2">
      <c r="A905" s="33">
        <v>41388</v>
      </c>
      <c r="B905" s="29" t="s">
        <v>105</v>
      </c>
      <c r="C905" s="29">
        <v>6.9</v>
      </c>
      <c r="D905" s="29">
        <v>94</v>
      </c>
      <c r="E905" s="34">
        <v>43040</v>
      </c>
      <c r="F905" s="30" t="s">
        <v>104</v>
      </c>
      <c r="G905" s="30">
        <v>6.6</v>
      </c>
      <c r="H905" s="30">
        <v>98</v>
      </c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</row>
    <row r="906" spans="1:26" x14ac:dyDescent="0.2">
      <c r="A906" s="33">
        <v>41418</v>
      </c>
      <c r="B906" s="29" t="s">
        <v>103</v>
      </c>
      <c r="C906" s="29">
        <v>7.7</v>
      </c>
      <c r="D906" s="29">
        <v>110</v>
      </c>
      <c r="E906" s="34">
        <v>43040</v>
      </c>
      <c r="F906" s="30" t="s">
        <v>105</v>
      </c>
      <c r="G906" s="30">
        <v>6.8</v>
      </c>
      <c r="H906" s="30">
        <v>100</v>
      </c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</row>
    <row r="907" spans="1:26" x14ac:dyDescent="0.2">
      <c r="A907" s="33">
        <v>41418</v>
      </c>
      <c r="B907" s="29" t="s">
        <v>104</v>
      </c>
      <c r="C907" s="29">
        <v>5.5</v>
      </c>
      <c r="D907" s="29">
        <v>77</v>
      </c>
      <c r="E907" s="34">
        <v>43075</v>
      </c>
      <c r="F907" s="30" t="s">
        <v>103</v>
      </c>
      <c r="G907" s="30">
        <v>6.3</v>
      </c>
      <c r="H907" s="30">
        <v>88</v>
      </c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</row>
    <row r="908" spans="1:26" x14ac:dyDescent="0.2">
      <c r="A908" s="33">
        <v>41418</v>
      </c>
      <c r="B908" s="29" t="s">
        <v>105</v>
      </c>
      <c r="C908" s="29">
        <v>5.2</v>
      </c>
      <c r="D908" s="29">
        <v>73</v>
      </c>
      <c r="E908" s="34">
        <v>43075</v>
      </c>
      <c r="F908" s="30" t="s">
        <v>104</v>
      </c>
      <c r="G908" s="30">
        <v>6.6</v>
      </c>
      <c r="H908" s="30">
        <v>92</v>
      </c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</row>
    <row r="909" spans="1:26" x14ac:dyDescent="0.2">
      <c r="A909" s="33">
        <v>41438</v>
      </c>
      <c r="B909" s="29" t="s">
        <v>103</v>
      </c>
      <c r="C909" s="29">
        <v>6.8</v>
      </c>
      <c r="D909" s="29">
        <v>98</v>
      </c>
      <c r="E909" s="34">
        <v>43075</v>
      </c>
      <c r="F909" s="30" t="s">
        <v>105</v>
      </c>
      <c r="G909" s="30">
        <v>6.6</v>
      </c>
      <c r="H909" s="30">
        <v>92</v>
      </c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</row>
    <row r="910" spans="1:26" x14ac:dyDescent="0.2">
      <c r="A910" s="33">
        <v>41438</v>
      </c>
      <c r="B910" s="29" t="s">
        <v>104</v>
      </c>
      <c r="C910" s="29">
        <v>3.4</v>
      </c>
      <c r="D910" s="29">
        <v>49</v>
      </c>
      <c r="E910" s="34">
        <v>43104</v>
      </c>
      <c r="F910" s="30" t="s">
        <v>103</v>
      </c>
      <c r="G910" s="30">
        <v>7.1</v>
      </c>
      <c r="H910" s="30">
        <v>92</v>
      </c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</row>
    <row r="911" spans="1:26" x14ac:dyDescent="0.2">
      <c r="A911" s="33">
        <v>41438</v>
      </c>
      <c r="B911" s="29" t="s">
        <v>105</v>
      </c>
      <c r="C911" s="29">
        <v>3.1</v>
      </c>
      <c r="D911" s="29">
        <v>44</v>
      </c>
      <c r="E911" s="34">
        <v>43104</v>
      </c>
      <c r="F911" s="30" t="s">
        <v>104</v>
      </c>
      <c r="G911" s="30">
        <v>7.3</v>
      </c>
      <c r="H911" s="30">
        <v>95</v>
      </c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</row>
    <row r="912" spans="1:26" x14ac:dyDescent="0.2">
      <c r="A912" s="33">
        <v>41484</v>
      </c>
      <c r="B912" s="29" t="s">
        <v>103</v>
      </c>
      <c r="C912" s="29">
        <v>5.0999999999999996</v>
      </c>
      <c r="D912" s="29">
        <v>76</v>
      </c>
      <c r="E912" s="34">
        <v>43104</v>
      </c>
      <c r="F912" s="30" t="s">
        <v>105</v>
      </c>
      <c r="G912" s="30">
        <v>7.5</v>
      </c>
      <c r="H912" s="30">
        <v>96</v>
      </c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</row>
    <row r="913" spans="1:26" x14ac:dyDescent="0.2">
      <c r="A913" s="33">
        <v>41484</v>
      </c>
      <c r="B913" s="29" t="s">
        <v>104</v>
      </c>
      <c r="C913" s="29">
        <v>3.2</v>
      </c>
      <c r="D913" s="29">
        <v>47</v>
      </c>
      <c r="E913" s="34">
        <v>43132</v>
      </c>
      <c r="F913" s="30" t="s">
        <v>103</v>
      </c>
      <c r="G913" s="30">
        <v>7.5</v>
      </c>
      <c r="H913" s="30">
        <v>93</v>
      </c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</row>
    <row r="914" spans="1:26" x14ac:dyDescent="0.2">
      <c r="A914" s="33">
        <v>41484</v>
      </c>
      <c r="B914" s="29" t="s">
        <v>105</v>
      </c>
      <c r="C914" s="29">
        <v>3.1</v>
      </c>
      <c r="D914" s="29">
        <v>45</v>
      </c>
      <c r="E914" s="34">
        <v>43132</v>
      </c>
      <c r="F914" s="30" t="s">
        <v>104</v>
      </c>
      <c r="G914" s="30">
        <v>7.6</v>
      </c>
      <c r="H914" s="30">
        <v>95</v>
      </c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</row>
    <row r="915" spans="1:26" x14ac:dyDescent="0.2">
      <c r="A915" s="33">
        <v>41512</v>
      </c>
      <c r="B915" s="29" t="s">
        <v>103</v>
      </c>
      <c r="C915" s="29">
        <v>4.9000000000000004</v>
      </c>
      <c r="D915" s="29">
        <v>70</v>
      </c>
      <c r="E915" s="34">
        <v>43132</v>
      </c>
      <c r="F915" s="30" t="s">
        <v>105</v>
      </c>
      <c r="G915" s="30">
        <v>7.6</v>
      </c>
      <c r="H915" s="30">
        <v>95</v>
      </c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</row>
    <row r="916" spans="1:26" x14ac:dyDescent="0.2">
      <c r="A916" s="33">
        <v>41512</v>
      </c>
      <c r="B916" s="29" t="s">
        <v>104</v>
      </c>
      <c r="C916" s="29">
        <v>3.8</v>
      </c>
      <c r="D916" s="29">
        <v>55</v>
      </c>
      <c r="E916" s="34">
        <v>43175</v>
      </c>
      <c r="F916" s="30" t="s">
        <v>103</v>
      </c>
      <c r="G916" s="30">
        <v>8.5</v>
      </c>
      <c r="H916" s="30">
        <v>110</v>
      </c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</row>
    <row r="917" spans="1:26" x14ac:dyDescent="0.2">
      <c r="A917" s="33">
        <v>41512</v>
      </c>
      <c r="B917" s="29" t="s">
        <v>105</v>
      </c>
      <c r="C917" s="29">
        <v>3.6</v>
      </c>
      <c r="D917" s="29">
        <v>52</v>
      </c>
      <c r="E917" s="34">
        <v>43175</v>
      </c>
      <c r="F917" s="30" t="s">
        <v>104</v>
      </c>
      <c r="G917" s="30">
        <v>8.5</v>
      </c>
      <c r="H917" s="30">
        <v>110</v>
      </c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</row>
    <row r="918" spans="1:26" x14ac:dyDescent="0.2">
      <c r="A918" s="33">
        <v>41529</v>
      </c>
      <c r="B918" s="29" t="s">
        <v>103</v>
      </c>
      <c r="C918" s="29">
        <v>5.0999999999999996</v>
      </c>
      <c r="D918" s="29">
        <v>76</v>
      </c>
      <c r="E918" s="34">
        <v>43175</v>
      </c>
      <c r="F918" s="30" t="s">
        <v>105</v>
      </c>
      <c r="G918" s="30">
        <v>8.6</v>
      </c>
      <c r="H918" s="30">
        <v>110</v>
      </c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</row>
    <row r="919" spans="1:26" x14ac:dyDescent="0.2">
      <c r="A919" s="33">
        <v>41529</v>
      </c>
      <c r="B919" s="29" t="s">
        <v>104</v>
      </c>
      <c r="C919" s="29">
        <v>5</v>
      </c>
      <c r="D919" s="29">
        <v>75</v>
      </c>
      <c r="E919" s="34">
        <v>43194</v>
      </c>
      <c r="F919" s="30" t="s">
        <v>103</v>
      </c>
      <c r="G919" s="30">
        <v>5.6</v>
      </c>
      <c r="H919" s="30">
        <v>78</v>
      </c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</row>
    <row r="920" spans="1:26" x14ac:dyDescent="0.2">
      <c r="A920" s="33">
        <v>41529</v>
      </c>
      <c r="B920" s="29" t="s">
        <v>105</v>
      </c>
      <c r="C920" s="29">
        <v>4.8</v>
      </c>
      <c r="D920" s="29">
        <v>72</v>
      </c>
      <c r="E920" s="34">
        <v>43194</v>
      </c>
      <c r="F920" s="30" t="s">
        <v>104</v>
      </c>
      <c r="G920" s="30">
        <v>7.1</v>
      </c>
      <c r="H920" s="30">
        <v>98</v>
      </c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</row>
    <row r="921" spans="1:26" x14ac:dyDescent="0.2">
      <c r="A921" s="33">
        <v>41575</v>
      </c>
      <c r="B921" s="29" t="s">
        <v>103</v>
      </c>
      <c r="C921" s="29">
        <v>5.8</v>
      </c>
      <c r="D921" s="29">
        <v>85</v>
      </c>
      <c r="E921" s="34">
        <v>43194</v>
      </c>
      <c r="F921" s="30" t="s">
        <v>105</v>
      </c>
      <c r="G921" s="30">
        <v>7</v>
      </c>
      <c r="H921" s="30">
        <v>97</v>
      </c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</row>
    <row r="922" spans="1:26" x14ac:dyDescent="0.2">
      <c r="A922" s="33">
        <v>41575</v>
      </c>
      <c r="B922" s="29" t="s">
        <v>104</v>
      </c>
      <c r="C922" s="29">
        <v>5.9</v>
      </c>
      <c r="D922" s="29">
        <v>87</v>
      </c>
      <c r="E922" s="34">
        <v>43222</v>
      </c>
      <c r="F922" s="30" t="s">
        <v>103</v>
      </c>
      <c r="G922" s="30">
        <v>7</v>
      </c>
      <c r="H922" s="30">
        <v>102</v>
      </c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</row>
    <row r="923" spans="1:26" x14ac:dyDescent="0.2">
      <c r="A923" s="33">
        <v>41575</v>
      </c>
      <c r="B923" s="29" t="s">
        <v>105</v>
      </c>
      <c r="C923" s="29">
        <v>6</v>
      </c>
      <c r="D923" s="29">
        <v>89</v>
      </c>
      <c r="E923" s="34">
        <v>43222</v>
      </c>
      <c r="F923" s="30" t="s">
        <v>104</v>
      </c>
      <c r="G923" s="30">
        <v>7.6</v>
      </c>
      <c r="H923" s="30">
        <v>110</v>
      </c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</row>
    <row r="924" spans="1:26" x14ac:dyDescent="0.2">
      <c r="A924" s="33">
        <v>41600</v>
      </c>
      <c r="B924" s="29" t="s">
        <v>103</v>
      </c>
      <c r="C924" s="29">
        <v>4.7</v>
      </c>
      <c r="D924" s="29">
        <v>67</v>
      </c>
      <c r="E924" s="34">
        <v>43222</v>
      </c>
      <c r="F924" s="30" t="s">
        <v>105</v>
      </c>
      <c r="G924" s="30">
        <v>7.7</v>
      </c>
      <c r="H924" s="30">
        <v>111</v>
      </c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</row>
    <row r="925" spans="1:26" x14ac:dyDescent="0.2">
      <c r="A925" s="33">
        <v>41600</v>
      </c>
      <c r="B925" s="29" t="s">
        <v>104</v>
      </c>
      <c r="C925" s="29">
        <v>6.2</v>
      </c>
      <c r="D925" s="29">
        <v>88</v>
      </c>
      <c r="E925" s="34">
        <v>43255</v>
      </c>
      <c r="F925" s="30" t="s">
        <v>103</v>
      </c>
      <c r="G925" s="30">
        <v>6.4</v>
      </c>
      <c r="H925" s="30">
        <v>97</v>
      </c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</row>
    <row r="926" spans="1:26" x14ac:dyDescent="0.2">
      <c r="A926" s="33">
        <v>41600</v>
      </c>
      <c r="B926" s="29" t="s">
        <v>105</v>
      </c>
      <c r="C926" s="29">
        <v>6.3</v>
      </c>
      <c r="D926" s="29">
        <v>89</v>
      </c>
      <c r="E926" s="34">
        <v>43255</v>
      </c>
      <c r="F926" s="30" t="s">
        <v>104</v>
      </c>
      <c r="G926" s="30">
        <v>5.5</v>
      </c>
      <c r="H926" s="30">
        <v>82</v>
      </c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</row>
    <row r="927" spans="1:26" x14ac:dyDescent="0.2">
      <c r="A927" s="33">
        <v>41620</v>
      </c>
      <c r="B927" s="29" t="s">
        <v>103</v>
      </c>
      <c r="C927" s="29">
        <v>4.5999999999999996</v>
      </c>
      <c r="D927" s="29">
        <v>63</v>
      </c>
      <c r="E927" s="34">
        <v>43255</v>
      </c>
      <c r="F927" s="30" t="s">
        <v>105</v>
      </c>
      <c r="G927" s="30">
        <v>4.0999999999999996</v>
      </c>
      <c r="H927" s="30">
        <v>60</v>
      </c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</row>
    <row r="928" spans="1:26" x14ac:dyDescent="0.2">
      <c r="A928" s="33">
        <v>41620</v>
      </c>
      <c r="B928" s="29" t="s">
        <v>104</v>
      </c>
      <c r="C928" s="29">
        <v>7</v>
      </c>
      <c r="D928" s="29">
        <v>95</v>
      </c>
      <c r="E928" s="34">
        <v>43287</v>
      </c>
      <c r="F928" s="30" t="s">
        <v>103</v>
      </c>
      <c r="G928" s="30">
        <v>6</v>
      </c>
      <c r="H928" s="30">
        <v>87</v>
      </c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</row>
    <row r="929" spans="1:26" x14ac:dyDescent="0.2">
      <c r="A929" s="33">
        <v>41620</v>
      </c>
      <c r="B929" s="29" t="s">
        <v>105</v>
      </c>
      <c r="C929" s="29">
        <v>7</v>
      </c>
      <c r="D929" s="29">
        <v>96</v>
      </c>
      <c r="E929" s="34">
        <v>43287</v>
      </c>
      <c r="F929" s="30" t="s">
        <v>104</v>
      </c>
      <c r="G929" s="30">
        <v>2.5</v>
      </c>
      <c r="H929" s="30">
        <v>36</v>
      </c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</row>
    <row r="930" spans="1:26" x14ac:dyDescent="0.2">
      <c r="A930" s="33">
        <v>41659</v>
      </c>
      <c r="B930" s="29" t="s">
        <v>103</v>
      </c>
      <c r="C930" s="29">
        <v>6.1</v>
      </c>
      <c r="D930" s="29">
        <v>76</v>
      </c>
      <c r="E930" s="34">
        <v>43287</v>
      </c>
      <c r="F930" s="30" t="s">
        <v>105</v>
      </c>
      <c r="G930" s="30">
        <v>2.5</v>
      </c>
      <c r="H930" s="30">
        <v>36</v>
      </c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</row>
    <row r="931" spans="1:26" x14ac:dyDescent="0.2">
      <c r="A931" s="33">
        <v>41659</v>
      </c>
      <c r="B931" s="29" t="s">
        <v>104</v>
      </c>
      <c r="C931" s="29">
        <v>8</v>
      </c>
      <c r="D931" s="29">
        <v>100</v>
      </c>
      <c r="E931" s="34">
        <v>43318</v>
      </c>
      <c r="F931" s="30" t="s">
        <v>103</v>
      </c>
      <c r="G931" s="30">
        <v>13.2</v>
      </c>
      <c r="H931" s="30">
        <v>201</v>
      </c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</row>
    <row r="932" spans="1:26" x14ac:dyDescent="0.2">
      <c r="A932" s="33">
        <v>41659</v>
      </c>
      <c r="B932" s="29" t="s">
        <v>105</v>
      </c>
      <c r="C932" s="29">
        <v>8.1</v>
      </c>
      <c r="D932" s="29">
        <v>101</v>
      </c>
      <c r="E932" s="34">
        <v>43318</v>
      </c>
      <c r="F932" s="30" t="s">
        <v>104</v>
      </c>
      <c r="G932" s="30">
        <v>3</v>
      </c>
      <c r="H932" s="30">
        <v>45</v>
      </c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</row>
    <row r="933" spans="1:26" x14ac:dyDescent="0.2">
      <c r="A933" s="33">
        <v>41690</v>
      </c>
      <c r="B933" s="29" t="s">
        <v>103</v>
      </c>
      <c r="C933" s="29">
        <v>5.9</v>
      </c>
      <c r="D933" s="29">
        <v>74</v>
      </c>
      <c r="E933" s="34">
        <v>43318</v>
      </c>
      <c r="F933" s="30" t="s">
        <v>105</v>
      </c>
      <c r="G933" s="30">
        <v>3.2</v>
      </c>
      <c r="H933" s="30">
        <v>47</v>
      </c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</row>
    <row r="934" spans="1:26" x14ac:dyDescent="0.2">
      <c r="A934" s="33">
        <v>41690</v>
      </c>
      <c r="B934" s="29" t="s">
        <v>104</v>
      </c>
      <c r="C934" s="29">
        <v>8.1999999999999993</v>
      </c>
      <c r="D934" s="29">
        <v>102</v>
      </c>
      <c r="E934" s="34">
        <v>43348</v>
      </c>
      <c r="F934" s="30" t="s">
        <v>103</v>
      </c>
      <c r="G934" s="30">
        <v>6.4</v>
      </c>
      <c r="H934" s="30">
        <v>93</v>
      </c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</row>
    <row r="935" spans="1:26" x14ac:dyDescent="0.2">
      <c r="A935" s="33">
        <v>41690</v>
      </c>
      <c r="B935" s="29" t="s">
        <v>105</v>
      </c>
      <c r="C935" s="29">
        <v>8.1999999999999993</v>
      </c>
      <c r="D935" s="29">
        <v>102</v>
      </c>
      <c r="E935" s="34">
        <v>43348</v>
      </c>
      <c r="F935" s="30" t="s">
        <v>104</v>
      </c>
      <c r="G935" s="30">
        <v>3.2</v>
      </c>
      <c r="H935" s="30">
        <v>46</v>
      </c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</row>
    <row r="936" spans="1:26" x14ac:dyDescent="0.2">
      <c r="A936" s="33">
        <v>41704</v>
      </c>
      <c r="B936" s="29" t="s">
        <v>103</v>
      </c>
      <c r="C936" s="29">
        <v>7.2</v>
      </c>
      <c r="D936" s="29">
        <v>93</v>
      </c>
      <c r="E936" s="34">
        <v>43348</v>
      </c>
      <c r="F936" s="30" t="s">
        <v>105</v>
      </c>
      <c r="G936" s="30">
        <v>3</v>
      </c>
      <c r="H936" s="30">
        <v>42</v>
      </c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</row>
    <row r="937" spans="1:26" x14ac:dyDescent="0.2">
      <c r="A937" s="33">
        <v>41704</v>
      </c>
      <c r="B937" s="29" t="s">
        <v>104</v>
      </c>
      <c r="C937" s="29">
        <v>7.9</v>
      </c>
      <c r="D937" s="29">
        <v>101</v>
      </c>
      <c r="E937" s="34">
        <v>43376</v>
      </c>
      <c r="F937" s="30" t="s">
        <v>103</v>
      </c>
      <c r="G937" s="30">
        <v>4.9000000000000004</v>
      </c>
      <c r="H937" s="30">
        <v>74</v>
      </c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</row>
    <row r="938" spans="1:26" x14ac:dyDescent="0.2">
      <c r="A938" s="33">
        <v>41704</v>
      </c>
      <c r="B938" s="29" t="s">
        <v>105</v>
      </c>
      <c r="C938" s="29">
        <v>8</v>
      </c>
      <c r="D938" s="29">
        <v>102</v>
      </c>
      <c r="E938" s="34">
        <v>43376</v>
      </c>
      <c r="F938" s="30" t="s">
        <v>104</v>
      </c>
      <c r="G938" s="30">
        <v>5.6</v>
      </c>
      <c r="H938" s="30">
        <v>85</v>
      </c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</row>
    <row r="939" spans="1:26" x14ac:dyDescent="0.2">
      <c r="A939" s="33">
        <v>41732</v>
      </c>
      <c r="B939" s="29" t="s">
        <v>103</v>
      </c>
      <c r="C939" s="29">
        <v>7</v>
      </c>
      <c r="D939" s="29">
        <v>92</v>
      </c>
      <c r="E939" s="34">
        <v>43376</v>
      </c>
      <c r="F939" s="30" t="s">
        <v>105</v>
      </c>
      <c r="G939" s="30">
        <v>5.6</v>
      </c>
      <c r="H939" s="30">
        <v>85</v>
      </c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</row>
    <row r="940" spans="1:26" x14ac:dyDescent="0.2">
      <c r="A940" s="33">
        <v>41732</v>
      </c>
      <c r="B940" s="29" t="s">
        <v>104</v>
      </c>
      <c r="C940" s="29">
        <v>8</v>
      </c>
      <c r="D940" s="29">
        <v>105</v>
      </c>
      <c r="E940" s="34">
        <v>43405</v>
      </c>
      <c r="F940" s="30" t="s">
        <v>103</v>
      </c>
      <c r="G940" s="30">
        <v>5.9</v>
      </c>
      <c r="H940" s="30">
        <v>86</v>
      </c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</row>
    <row r="941" spans="1:26" x14ac:dyDescent="0.2">
      <c r="A941" s="33">
        <v>41732</v>
      </c>
      <c r="B941" s="29" t="s">
        <v>105</v>
      </c>
      <c r="C941" s="29">
        <v>8</v>
      </c>
      <c r="D941" s="29">
        <v>105</v>
      </c>
      <c r="E941" s="34">
        <v>43405</v>
      </c>
      <c r="F941" s="30" t="s">
        <v>104</v>
      </c>
      <c r="G941" s="30">
        <v>6.9</v>
      </c>
      <c r="H941" s="30">
        <v>101</v>
      </c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</row>
    <row r="942" spans="1:26" x14ac:dyDescent="0.2">
      <c r="A942" s="33">
        <v>41764</v>
      </c>
      <c r="B942" s="29" t="s">
        <v>103</v>
      </c>
      <c r="C942" s="29">
        <v>6.2</v>
      </c>
      <c r="D942" s="29">
        <v>89</v>
      </c>
      <c r="E942" s="34">
        <v>43405</v>
      </c>
      <c r="F942" s="30" t="s">
        <v>105</v>
      </c>
      <c r="G942" s="30">
        <v>7</v>
      </c>
      <c r="H942" s="30">
        <v>102</v>
      </c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</row>
    <row r="943" spans="1:26" x14ac:dyDescent="0.2">
      <c r="A943" s="33">
        <v>41764</v>
      </c>
      <c r="B943" s="29" t="s">
        <v>104</v>
      </c>
      <c r="C943" s="29">
        <v>6.7</v>
      </c>
      <c r="D943" s="29">
        <v>96</v>
      </c>
      <c r="E943" s="34">
        <v>43437</v>
      </c>
      <c r="F943" s="30" t="s">
        <v>103</v>
      </c>
      <c r="G943" s="30">
        <v>4.9000000000000004</v>
      </c>
      <c r="H943" s="30">
        <v>69</v>
      </c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</row>
    <row r="944" spans="1:26" x14ac:dyDescent="0.2">
      <c r="A944" s="33">
        <v>41764</v>
      </c>
      <c r="B944" s="29" t="s">
        <v>105</v>
      </c>
      <c r="C944" s="29">
        <v>6.7</v>
      </c>
      <c r="D944" s="29">
        <v>96</v>
      </c>
      <c r="E944" s="34">
        <v>43437</v>
      </c>
      <c r="F944" s="30" t="s">
        <v>104</v>
      </c>
      <c r="G944" s="30">
        <v>6.6</v>
      </c>
      <c r="H944" s="30">
        <v>93</v>
      </c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</row>
    <row r="945" spans="1:26" x14ac:dyDescent="0.2">
      <c r="A945" s="33">
        <v>41806</v>
      </c>
      <c r="B945" s="29" t="s">
        <v>103</v>
      </c>
      <c r="C945" s="29">
        <v>5.2</v>
      </c>
      <c r="D945" s="29">
        <v>77</v>
      </c>
      <c r="E945" s="34">
        <v>43437</v>
      </c>
      <c r="F945" s="30" t="s">
        <v>105</v>
      </c>
      <c r="G945" s="30">
        <v>6.7</v>
      </c>
      <c r="H945" s="30">
        <v>94</v>
      </c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</row>
    <row r="946" spans="1:26" x14ac:dyDescent="0.2">
      <c r="A946" s="33">
        <v>41806</v>
      </c>
      <c r="B946" s="29" t="s">
        <v>104</v>
      </c>
      <c r="C946" s="29">
        <v>5.5</v>
      </c>
      <c r="D946" s="29">
        <v>83</v>
      </c>
      <c r="E946" s="34">
        <v>43469</v>
      </c>
      <c r="F946" s="30" t="s">
        <v>103</v>
      </c>
      <c r="G946" s="30">
        <v>6.7</v>
      </c>
      <c r="H946" s="30">
        <v>88</v>
      </c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</row>
    <row r="947" spans="1:26" x14ac:dyDescent="0.2">
      <c r="A947" s="33">
        <v>41806</v>
      </c>
      <c r="B947" s="29" t="s">
        <v>105</v>
      </c>
      <c r="C947" s="29">
        <v>5.4</v>
      </c>
      <c r="D947" s="29">
        <v>83</v>
      </c>
      <c r="E947" s="34">
        <v>43469</v>
      </c>
      <c r="F947" s="30" t="s">
        <v>104</v>
      </c>
      <c r="G947" s="30">
        <v>7.3</v>
      </c>
      <c r="H947" s="30">
        <v>96</v>
      </c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</row>
    <row r="948" spans="1:26" x14ac:dyDescent="0.2">
      <c r="A948" s="33">
        <v>41848</v>
      </c>
      <c r="B948" s="29" t="s">
        <v>103</v>
      </c>
      <c r="C948" s="29">
        <v>9.6</v>
      </c>
      <c r="D948" s="29">
        <v>146</v>
      </c>
      <c r="E948" s="34">
        <v>43469</v>
      </c>
      <c r="F948" s="30" t="s">
        <v>105</v>
      </c>
      <c r="G948" s="30">
        <v>7.3</v>
      </c>
      <c r="H948" s="30">
        <v>96</v>
      </c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</row>
    <row r="949" spans="1:26" x14ac:dyDescent="0.2">
      <c r="A949" s="33">
        <v>41848</v>
      </c>
      <c r="B949" s="29" t="s">
        <v>104</v>
      </c>
      <c r="C949" s="29">
        <v>2.8</v>
      </c>
      <c r="D949" s="29">
        <v>41</v>
      </c>
      <c r="E949" s="34">
        <v>43504</v>
      </c>
      <c r="F949" s="30" t="s">
        <v>103</v>
      </c>
      <c r="G949" s="30">
        <v>8.1999999999999993</v>
      </c>
      <c r="H949" s="30">
        <v>109</v>
      </c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</row>
    <row r="950" spans="1:26" x14ac:dyDescent="0.2">
      <c r="A950" s="33">
        <v>41848</v>
      </c>
      <c r="B950" s="29" t="s">
        <v>105</v>
      </c>
      <c r="C950" s="29">
        <v>2.5</v>
      </c>
      <c r="D950" s="29">
        <v>35</v>
      </c>
      <c r="E950" s="34">
        <v>43504</v>
      </c>
      <c r="F950" s="30" t="s">
        <v>104</v>
      </c>
      <c r="G950" s="30">
        <v>9</v>
      </c>
      <c r="H950" s="30">
        <v>117</v>
      </c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</row>
    <row r="951" spans="1:26" x14ac:dyDescent="0.2">
      <c r="A951" s="33">
        <v>41865</v>
      </c>
      <c r="B951" s="29" t="s">
        <v>103</v>
      </c>
      <c r="C951" s="29">
        <v>3.1</v>
      </c>
      <c r="D951" s="29">
        <v>45</v>
      </c>
      <c r="E951" s="34">
        <v>43504</v>
      </c>
      <c r="F951" s="30" t="s">
        <v>105</v>
      </c>
      <c r="G951" s="30">
        <v>9</v>
      </c>
      <c r="H951" s="30">
        <v>117</v>
      </c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</row>
    <row r="952" spans="1:26" x14ac:dyDescent="0.2">
      <c r="A952" s="33">
        <v>41865</v>
      </c>
      <c r="B952" s="29" t="s">
        <v>104</v>
      </c>
      <c r="C952" s="29">
        <v>3.2</v>
      </c>
      <c r="D952" s="29">
        <v>46</v>
      </c>
      <c r="E952" s="34">
        <v>43549</v>
      </c>
      <c r="F952" s="30" t="s">
        <v>103</v>
      </c>
      <c r="G952" s="30">
        <v>6.4</v>
      </c>
      <c r="H952" s="30">
        <v>88</v>
      </c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</row>
    <row r="953" spans="1:26" x14ac:dyDescent="0.2">
      <c r="A953" s="33">
        <v>41865</v>
      </c>
      <c r="B953" s="29" t="s">
        <v>105</v>
      </c>
      <c r="C953" s="29">
        <v>2.9</v>
      </c>
      <c r="D953" s="29">
        <v>42</v>
      </c>
      <c r="E953" s="34">
        <v>43549</v>
      </c>
      <c r="F953" s="30" t="s">
        <v>104</v>
      </c>
      <c r="G953" s="30">
        <v>6.8</v>
      </c>
      <c r="H953" s="30">
        <v>93</v>
      </c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</row>
    <row r="954" spans="1:26" x14ac:dyDescent="0.2">
      <c r="A954" s="33">
        <v>41904</v>
      </c>
      <c r="B954" s="29" t="s">
        <v>103</v>
      </c>
      <c r="C954" s="29">
        <v>4.4000000000000004</v>
      </c>
      <c r="D954" s="29">
        <v>69</v>
      </c>
      <c r="E954" s="34">
        <v>43549</v>
      </c>
      <c r="F954" s="30" t="s">
        <v>105</v>
      </c>
      <c r="G954" s="30">
        <v>6.8</v>
      </c>
      <c r="H954" s="30">
        <v>93</v>
      </c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</row>
    <row r="955" spans="1:26" x14ac:dyDescent="0.2">
      <c r="A955" s="33">
        <v>41904</v>
      </c>
      <c r="B955" s="29" t="s">
        <v>104</v>
      </c>
      <c r="C955" s="29">
        <v>5.4</v>
      </c>
      <c r="D955" s="29">
        <v>83</v>
      </c>
      <c r="E955" s="34">
        <v>43565</v>
      </c>
      <c r="F955" s="30" t="s">
        <v>103</v>
      </c>
      <c r="G955" s="30">
        <v>6.6</v>
      </c>
      <c r="H955" s="30">
        <v>95</v>
      </c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</row>
    <row r="956" spans="1:26" x14ac:dyDescent="0.2">
      <c r="A956" s="33">
        <v>41904</v>
      </c>
      <c r="B956" s="29" t="s">
        <v>105</v>
      </c>
      <c r="C956" s="29">
        <v>5.2</v>
      </c>
      <c r="D956" s="29">
        <v>80</v>
      </c>
      <c r="E956" s="34">
        <v>43565</v>
      </c>
      <c r="F956" s="30" t="s">
        <v>104</v>
      </c>
      <c r="G956" s="30">
        <v>7.5</v>
      </c>
      <c r="H956" s="30">
        <v>106</v>
      </c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</row>
    <row r="957" spans="1:26" x14ac:dyDescent="0.2">
      <c r="A957" s="33">
        <v>41921</v>
      </c>
      <c r="B957" s="29" t="s">
        <v>103</v>
      </c>
      <c r="C957" s="29">
        <v>5.6</v>
      </c>
      <c r="D957" s="29">
        <v>86</v>
      </c>
      <c r="E957" s="34">
        <v>43565</v>
      </c>
      <c r="F957" s="30" t="s">
        <v>105</v>
      </c>
      <c r="G957" s="30">
        <v>7.5</v>
      </c>
      <c r="H957" s="30">
        <v>106</v>
      </c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</row>
    <row r="958" spans="1:26" x14ac:dyDescent="0.2">
      <c r="A958" s="33">
        <v>41921</v>
      </c>
      <c r="B958" s="29" t="s">
        <v>104</v>
      </c>
      <c r="C958" s="29">
        <v>5.8</v>
      </c>
      <c r="D958" s="29">
        <v>91</v>
      </c>
      <c r="E958" s="34">
        <v>43594</v>
      </c>
      <c r="F958" s="30" t="s">
        <v>103</v>
      </c>
      <c r="G958" s="30">
        <v>5.6</v>
      </c>
      <c r="H958" s="30">
        <v>80</v>
      </c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</row>
    <row r="959" spans="1:26" x14ac:dyDescent="0.2">
      <c r="A959" s="33">
        <v>41921</v>
      </c>
      <c r="B959" s="29" t="s">
        <v>105</v>
      </c>
      <c r="C959" s="29">
        <v>5.9</v>
      </c>
      <c r="D959" s="29">
        <v>92</v>
      </c>
      <c r="E959" s="34">
        <v>43594</v>
      </c>
      <c r="F959" s="30" t="s">
        <v>104</v>
      </c>
      <c r="G959" s="30">
        <v>6.3</v>
      </c>
      <c r="H959" s="30">
        <v>89</v>
      </c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</row>
    <row r="960" spans="1:26" x14ac:dyDescent="0.2">
      <c r="A960" s="33">
        <v>41957</v>
      </c>
      <c r="B960" s="29" t="s">
        <v>103</v>
      </c>
      <c r="C960" s="29">
        <v>6</v>
      </c>
      <c r="D960" s="29">
        <v>86</v>
      </c>
      <c r="E960" s="34">
        <v>43594</v>
      </c>
      <c r="F960" s="30" t="s">
        <v>105</v>
      </c>
      <c r="G960" s="30">
        <v>6.3</v>
      </c>
      <c r="H960" s="30">
        <v>90</v>
      </c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</row>
    <row r="961" spans="1:26" x14ac:dyDescent="0.2">
      <c r="A961" s="33">
        <v>41957</v>
      </c>
      <c r="B961" s="29" t="s">
        <v>104</v>
      </c>
      <c r="C961" s="29">
        <v>7</v>
      </c>
      <c r="D961" s="29">
        <v>101</v>
      </c>
      <c r="E961" s="34">
        <v>43622</v>
      </c>
      <c r="F961" s="30" t="s">
        <v>103</v>
      </c>
      <c r="G961" s="30">
        <v>7.2</v>
      </c>
      <c r="H961" s="30">
        <v>107</v>
      </c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</row>
    <row r="962" spans="1:26" x14ac:dyDescent="0.2">
      <c r="A962" s="33">
        <v>41957</v>
      </c>
      <c r="B962" s="29" t="s">
        <v>105</v>
      </c>
      <c r="C962" s="29">
        <v>6.9</v>
      </c>
      <c r="D962" s="29">
        <v>101</v>
      </c>
      <c r="E962" s="34">
        <v>43622</v>
      </c>
      <c r="F962" s="30" t="s">
        <v>104</v>
      </c>
      <c r="G962" s="30">
        <v>4.7</v>
      </c>
      <c r="H962" s="30">
        <v>69</v>
      </c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</row>
    <row r="963" spans="1:26" x14ac:dyDescent="0.2">
      <c r="A963" s="33">
        <v>41976</v>
      </c>
      <c r="B963" s="29" t="s">
        <v>103</v>
      </c>
      <c r="C963" s="29">
        <v>6.5</v>
      </c>
      <c r="D963" s="29">
        <v>91</v>
      </c>
      <c r="E963" s="34">
        <v>43622</v>
      </c>
      <c r="F963" s="30" t="s">
        <v>105</v>
      </c>
      <c r="G963" s="30">
        <v>4.4000000000000004</v>
      </c>
      <c r="H963" s="30">
        <v>65</v>
      </c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</row>
    <row r="964" spans="1:26" x14ac:dyDescent="0.2">
      <c r="A964" s="33">
        <v>41976</v>
      </c>
      <c r="B964" s="29" t="s">
        <v>104</v>
      </c>
      <c r="C964" s="29">
        <v>7.1</v>
      </c>
      <c r="D964" s="29">
        <v>100</v>
      </c>
      <c r="E964" s="34">
        <v>43670</v>
      </c>
      <c r="F964" s="30" t="s">
        <v>103</v>
      </c>
      <c r="G964" s="30">
        <v>9.6</v>
      </c>
      <c r="H964" s="30">
        <v>143</v>
      </c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</row>
    <row r="965" spans="1:26" x14ac:dyDescent="0.2">
      <c r="A965" s="33">
        <v>41976</v>
      </c>
      <c r="B965" s="29" t="s">
        <v>105</v>
      </c>
      <c r="C965" s="29">
        <v>7.1</v>
      </c>
      <c r="D965" s="29">
        <v>100</v>
      </c>
      <c r="E965" s="34">
        <v>43670</v>
      </c>
      <c r="F965" s="30" t="s">
        <v>104</v>
      </c>
      <c r="G965" s="30">
        <v>2.5</v>
      </c>
      <c r="H965" s="30">
        <v>36</v>
      </c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</row>
    <row r="966" spans="1:26" x14ac:dyDescent="0.2">
      <c r="A966" s="33">
        <v>42011</v>
      </c>
      <c r="B966" s="29" t="s">
        <v>103</v>
      </c>
      <c r="C966" s="29">
        <v>6.1</v>
      </c>
      <c r="D966" s="29">
        <v>78</v>
      </c>
      <c r="E966" s="34">
        <v>43670</v>
      </c>
      <c r="F966" s="30" t="s">
        <v>105</v>
      </c>
      <c r="G966" s="30">
        <v>2.4</v>
      </c>
      <c r="H966" s="30">
        <v>35</v>
      </c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</row>
    <row r="967" spans="1:26" x14ac:dyDescent="0.2">
      <c r="A967" s="33">
        <v>42011</v>
      </c>
      <c r="B967" s="29" t="s">
        <v>104</v>
      </c>
      <c r="C967" s="29">
        <v>7.9</v>
      </c>
      <c r="D967" s="29">
        <v>102</v>
      </c>
      <c r="E967" s="34">
        <v>43686</v>
      </c>
      <c r="F967" s="30" t="s">
        <v>103</v>
      </c>
      <c r="G967" s="30">
        <v>5.7</v>
      </c>
      <c r="H967" s="30">
        <v>86</v>
      </c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</row>
    <row r="968" spans="1:26" x14ac:dyDescent="0.2">
      <c r="A968" s="33">
        <v>42011</v>
      </c>
      <c r="B968" s="29" t="s">
        <v>105</v>
      </c>
      <c r="C968" s="29">
        <v>7.9</v>
      </c>
      <c r="D968" s="29">
        <v>102</v>
      </c>
      <c r="E968" s="34">
        <v>43686</v>
      </c>
      <c r="F968" s="30" t="s">
        <v>104</v>
      </c>
      <c r="G968" s="30">
        <v>4.8</v>
      </c>
      <c r="H968" s="30">
        <v>72</v>
      </c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</row>
    <row r="969" spans="1:26" x14ac:dyDescent="0.2">
      <c r="A969" s="33">
        <v>42040</v>
      </c>
      <c r="B969" s="29" t="s">
        <v>103</v>
      </c>
      <c r="C969" s="29">
        <v>7.9</v>
      </c>
      <c r="D969" s="29">
        <v>99</v>
      </c>
      <c r="E969" s="34">
        <v>43686</v>
      </c>
      <c r="F969" s="30" t="s">
        <v>105</v>
      </c>
      <c r="G969" s="30">
        <v>4.9000000000000004</v>
      </c>
      <c r="H969" s="30">
        <v>75</v>
      </c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</row>
    <row r="970" spans="1:26" x14ac:dyDescent="0.2">
      <c r="A970" s="33">
        <v>42040</v>
      </c>
      <c r="B970" s="29" t="s">
        <v>104</v>
      </c>
      <c r="C970" s="29">
        <v>8</v>
      </c>
      <c r="D970" s="29">
        <v>100</v>
      </c>
      <c r="E970" s="34">
        <v>43719</v>
      </c>
      <c r="F970" s="30" t="s">
        <v>103</v>
      </c>
      <c r="G970" s="30">
        <v>6.3</v>
      </c>
      <c r="H970" s="30">
        <v>96</v>
      </c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</row>
    <row r="971" spans="1:26" x14ac:dyDescent="0.2">
      <c r="A971" s="33">
        <v>42040</v>
      </c>
      <c r="B971" s="29" t="s">
        <v>105</v>
      </c>
      <c r="C971" s="29">
        <v>7.2</v>
      </c>
      <c r="D971" s="29">
        <v>90</v>
      </c>
      <c r="E971" s="34">
        <v>43719</v>
      </c>
      <c r="F971" s="30" t="s">
        <v>104</v>
      </c>
      <c r="G971" s="30">
        <v>4.5</v>
      </c>
      <c r="H971" s="30">
        <v>69</v>
      </c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</row>
    <row r="972" spans="1:26" x14ac:dyDescent="0.2">
      <c r="A972" s="33">
        <v>42083</v>
      </c>
      <c r="B972" s="29" t="s">
        <v>103</v>
      </c>
      <c r="C972" s="29">
        <v>6.9</v>
      </c>
      <c r="D972" s="29">
        <v>91</v>
      </c>
      <c r="E972" s="34">
        <v>43719</v>
      </c>
      <c r="F972" s="30" t="s">
        <v>105</v>
      </c>
      <c r="G972" s="30">
        <v>2.6</v>
      </c>
      <c r="H972" s="30">
        <v>40</v>
      </c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</row>
    <row r="973" spans="1:26" x14ac:dyDescent="0.2">
      <c r="A973" s="33">
        <v>42083</v>
      </c>
      <c r="B973" s="29" t="s">
        <v>104</v>
      </c>
      <c r="C973" s="29">
        <v>7.3</v>
      </c>
      <c r="D973" s="29">
        <v>96</v>
      </c>
      <c r="E973" s="34">
        <v>43742</v>
      </c>
      <c r="F973" s="30" t="s">
        <v>103</v>
      </c>
      <c r="G973" s="30">
        <v>5.3</v>
      </c>
      <c r="H973" s="30">
        <v>83</v>
      </c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</row>
    <row r="974" spans="1:26" x14ac:dyDescent="0.2">
      <c r="A974" s="33">
        <v>42083</v>
      </c>
      <c r="B974" s="29" t="s">
        <v>105</v>
      </c>
      <c r="C974" s="29">
        <v>5.5</v>
      </c>
      <c r="D974" s="29">
        <v>73</v>
      </c>
      <c r="E974" s="34">
        <v>43742</v>
      </c>
      <c r="F974" s="30" t="s">
        <v>104</v>
      </c>
      <c r="G974" s="30">
        <v>5.5</v>
      </c>
      <c r="H974" s="30">
        <v>86</v>
      </c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</row>
    <row r="975" spans="1:26" x14ac:dyDescent="0.2">
      <c r="A975" s="33">
        <v>42111</v>
      </c>
      <c r="B975" s="29" t="s">
        <v>103</v>
      </c>
      <c r="C975" s="29">
        <v>6.6</v>
      </c>
      <c r="D975" s="29">
        <v>92</v>
      </c>
      <c r="E975" s="34">
        <v>43742</v>
      </c>
      <c r="F975" s="30" t="s">
        <v>105</v>
      </c>
      <c r="G975" s="30">
        <v>5.6</v>
      </c>
      <c r="H975" s="30">
        <v>87</v>
      </c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</row>
    <row r="976" spans="1:26" x14ac:dyDescent="0.2">
      <c r="A976" s="33">
        <v>42111</v>
      </c>
      <c r="B976" s="29" t="s">
        <v>104</v>
      </c>
      <c r="C976" s="29">
        <v>6.9</v>
      </c>
      <c r="D976" s="29">
        <v>96</v>
      </c>
      <c r="E976" s="34">
        <v>43775</v>
      </c>
      <c r="F976" s="30" t="s">
        <v>103</v>
      </c>
      <c r="G976" s="30">
        <v>5.9</v>
      </c>
      <c r="H976" s="30">
        <v>88</v>
      </c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</row>
    <row r="977" spans="1:26" x14ac:dyDescent="0.2">
      <c r="A977" s="33">
        <v>42111</v>
      </c>
      <c r="B977" s="29" t="s">
        <v>105</v>
      </c>
      <c r="C977" s="29">
        <v>6.6</v>
      </c>
      <c r="D977" s="29">
        <v>92</v>
      </c>
      <c r="E977" s="34">
        <v>43775</v>
      </c>
      <c r="F977" s="30" t="s">
        <v>104</v>
      </c>
      <c r="G977" s="30">
        <v>6.3</v>
      </c>
      <c r="H977" s="30">
        <v>94</v>
      </c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</row>
    <row r="978" spans="1:26" x14ac:dyDescent="0.2">
      <c r="A978" s="33">
        <v>42137</v>
      </c>
      <c r="B978" s="29" t="s">
        <v>103</v>
      </c>
      <c r="C978" s="29">
        <v>6.3</v>
      </c>
      <c r="D978" s="29">
        <v>90</v>
      </c>
      <c r="E978" s="34">
        <v>43775</v>
      </c>
      <c r="F978" s="30" t="s">
        <v>105</v>
      </c>
      <c r="G978" s="30">
        <v>6.5</v>
      </c>
      <c r="H978" s="30">
        <v>97</v>
      </c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</row>
    <row r="979" spans="1:26" x14ac:dyDescent="0.2">
      <c r="A979" s="33">
        <v>42137</v>
      </c>
      <c r="B979" s="29" t="s">
        <v>104</v>
      </c>
      <c r="C979" s="29">
        <v>5.8</v>
      </c>
      <c r="D979" s="29">
        <v>84</v>
      </c>
      <c r="E979" s="34">
        <v>43803</v>
      </c>
      <c r="F979" s="30" t="s">
        <v>103</v>
      </c>
      <c r="G979" s="30">
        <v>6.9</v>
      </c>
      <c r="H979" s="30">
        <v>97</v>
      </c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</row>
    <row r="980" spans="1:26" x14ac:dyDescent="0.2">
      <c r="A980" s="33">
        <v>42137</v>
      </c>
      <c r="B980" s="29" t="s">
        <v>105</v>
      </c>
      <c r="C980" s="29">
        <v>4.9000000000000004</v>
      </c>
      <c r="D980" s="29">
        <v>70</v>
      </c>
      <c r="E980" s="34">
        <v>43803</v>
      </c>
      <c r="F980" s="30" t="s">
        <v>104</v>
      </c>
      <c r="G980" s="30">
        <v>6.9</v>
      </c>
      <c r="H980" s="30">
        <v>96</v>
      </c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</row>
    <row r="981" spans="1:26" x14ac:dyDescent="0.2">
      <c r="A981" s="33">
        <v>42166</v>
      </c>
      <c r="B981" s="29" t="s">
        <v>103</v>
      </c>
      <c r="C981" s="29">
        <v>5.8</v>
      </c>
      <c r="D981" s="29">
        <v>85</v>
      </c>
      <c r="E981" s="34">
        <v>43803</v>
      </c>
      <c r="F981" s="30" t="s">
        <v>105</v>
      </c>
      <c r="G981" s="30">
        <v>6.9</v>
      </c>
      <c r="H981" s="30">
        <v>96</v>
      </c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</row>
    <row r="982" spans="1:26" x14ac:dyDescent="0.2">
      <c r="A982" s="33">
        <v>42166</v>
      </c>
      <c r="B982" s="29" t="s">
        <v>104</v>
      </c>
      <c r="C982" s="29">
        <v>1.7</v>
      </c>
      <c r="D982" s="29">
        <v>25</v>
      </c>
      <c r="E982" s="34">
        <v>43836</v>
      </c>
      <c r="F982" s="30" t="s">
        <v>103</v>
      </c>
      <c r="G982" s="30">
        <v>7.2</v>
      </c>
      <c r="H982" s="30">
        <v>96</v>
      </c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</row>
    <row r="983" spans="1:26" x14ac:dyDescent="0.2">
      <c r="A983" s="33">
        <v>42166</v>
      </c>
      <c r="B983" s="29" t="s">
        <v>105</v>
      </c>
      <c r="C983" s="29">
        <v>2.7</v>
      </c>
      <c r="D983" s="29">
        <v>38</v>
      </c>
      <c r="E983" s="34">
        <v>43836</v>
      </c>
      <c r="F983" s="30" t="s">
        <v>104</v>
      </c>
      <c r="G983" s="30">
        <v>7.5</v>
      </c>
      <c r="H983" s="30">
        <v>100</v>
      </c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</row>
    <row r="984" spans="1:26" x14ac:dyDescent="0.2">
      <c r="A984" s="33">
        <v>42201</v>
      </c>
      <c r="B984" s="29" t="s">
        <v>103</v>
      </c>
      <c r="C984" s="29">
        <v>7.6</v>
      </c>
      <c r="D984" s="29">
        <v>115</v>
      </c>
      <c r="E984" s="34">
        <v>43836</v>
      </c>
      <c r="F984" s="30" t="s">
        <v>105</v>
      </c>
      <c r="G984" s="30">
        <v>7.4</v>
      </c>
      <c r="H984" s="30">
        <v>98</v>
      </c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</row>
    <row r="985" spans="1:26" x14ac:dyDescent="0.2">
      <c r="A985" s="33">
        <v>42201</v>
      </c>
      <c r="B985" s="29" t="s">
        <v>104</v>
      </c>
      <c r="C985" s="29">
        <v>3.9</v>
      </c>
      <c r="D985" s="29">
        <v>57</v>
      </c>
      <c r="E985" s="34">
        <v>43910</v>
      </c>
      <c r="F985" s="30" t="s">
        <v>103</v>
      </c>
      <c r="G985" s="30">
        <v>6.8</v>
      </c>
      <c r="H985" s="30">
        <v>90</v>
      </c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</row>
    <row r="986" spans="1:26" x14ac:dyDescent="0.2">
      <c r="A986" s="33">
        <v>42201</v>
      </c>
      <c r="B986" s="29" t="s">
        <v>105</v>
      </c>
      <c r="C986" s="29">
        <v>3.1</v>
      </c>
      <c r="D986" s="29">
        <v>44</v>
      </c>
      <c r="E986" s="34">
        <v>43910</v>
      </c>
      <c r="F986" s="30" t="s">
        <v>104</v>
      </c>
      <c r="G986" s="30">
        <v>7.1</v>
      </c>
      <c r="H986" s="30">
        <v>94</v>
      </c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</row>
    <row r="987" spans="1:26" x14ac:dyDescent="0.2">
      <c r="A987" s="33">
        <v>42223</v>
      </c>
      <c r="B987" s="29" t="s">
        <v>103</v>
      </c>
      <c r="C987" s="29">
        <v>7.3</v>
      </c>
      <c r="D987" s="29">
        <v>92</v>
      </c>
      <c r="E987" s="34">
        <v>43910</v>
      </c>
      <c r="F987" s="30" t="s">
        <v>105</v>
      </c>
      <c r="G987" s="30">
        <v>7.2</v>
      </c>
      <c r="H987" s="30">
        <v>96</v>
      </c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</row>
    <row r="988" spans="1:26" x14ac:dyDescent="0.2">
      <c r="A988" s="33">
        <v>42223</v>
      </c>
      <c r="B988" s="29" t="s">
        <v>104</v>
      </c>
      <c r="C988" s="29">
        <v>3.9</v>
      </c>
      <c r="D988" s="29">
        <v>56</v>
      </c>
      <c r="E988" s="34">
        <v>43966</v>
      </c>
      <c r="F988" s="30" t="s">
        <v>103</v>
      </c>
      <c r="G988" s="30">
        <v>5.9</v>
      </c>
      <c r="H988" s="30">
        <v>88</v>
      </c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</row>
    <row r="989" spans="1:26" x14ac:dyDescent="0.2">
      <c r="A989" s="33">
        <v>42223</v>
      </c>
      <c r="B989" s="29" t="s">
        <v>105</v>
      </c>
      <c r="C989" s="29">
        <v>3.8</v>
      </c>
      <c r="D989" s="29">
        <v>54</v>
      </c>
      <c r="E989" s="34">
        <v>43966</v>
      </c>
      <c r="F989" s="30" t="s">
        <v>104</v>
      </c>
      <c r="G989" s="30">
        <v>6.2</v>
      </c>
      <c r="H989" s="30">
        <v>89</v>
      </c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</row>
    <row r="990" spans="1:26" x14ac:dyDescent="0.2">
      <c r="A990" s="33">
        <v>42251</v>
      </c>
      <c r="B990" s="29" t="s">
        <v>103</v>
      </c>
      <c r="C990" s="29">
        <v>4.4000000000000004</v>
      </c>
      <c r="D990" s="29">
        <v>64</v>
      </c>
      <c r="E990" s="34">
        <v>43966</v>
      </c>
      <c r="F990" s="30" t="s">
        <v>105</v>
      </c>
      <c r="G990" s="30">
        <v>5</v>
      </c>
      <c r="H990" s="30">
        <v>72</v>
      </c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</row>
    <row r="991" spans="1:26" x14ac:dyDescent="0.2">
      <c r="A991" s="33">
        <v>42251</v>
      </c>
      <c r="B991" s="29" t="s">
        <v>104</v>
      </c>
      <c r="C991" s="29">
        <v>4.4000000000000004</v>
      </c>
      <c r="D991" s="29">
        <v>65</v>
      </c>
      <c r="E991" s="34">
        <v>43985</v>
      </c>
      <c r="F991" s="30" t="s">
        <v>103</v>
      </c>
      <c r="G991" s="30">
        <v>8.1999999999999993</v>
      </c>
      <c r="H991" s="30">
        <v>121</v>
      </c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</row>
    <row r="992" spans="1:26" x14ac:dyDescent="0.2">
      <c r="A992" s="33">
        <v>42251</v>
      </c>
      <c r="B992" s="29" t="s">
        <v>105</v>
      </c>
      <c r="C992" s="29">
        <v>3.9</v>
      </c>
      <c r="D992" s="29">
        <v>56</v>
      </c>
      <c r="E992" s="34">
        <v>43985</v>
      </c>
      <c r="F992" s="30" t="s">
        <v>104</v>
      </c>
      <c r="G992" s="30">
        <v>4.5999999999999996</v>
      </c>
      <c r="H992" s="30">
        <v>68</v>
      </c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</row>
    <row r="993" spans="1:26" x14ac:dyDescent="0.2">
      <c r="A993" s="33">
        <v>42282</v>
      </c>
      <c r="B993" s="29" t="s">
        <v>103</v>
      </c>
      <c r="C993" s="29">
        <v>5.7</v>
      </c>
      <c r="D993" s="29">
        <v>87</v>
      </c>
      <c r="E993" s="34">
        <v>43985</v>
      </c>
      <c r="F993" s="30" t="s">
        <v>105</v>
      </c>
      <c r="G993" s="30">
        <v>3.2</v>
      </c>
      <c r="H993" s="30">
        <v>47</v>
      </c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</row>
    <row r="994" spans="1:26" x14ac:dyDescent="0.2">
      <c r="A994" s="33">
        <v>42282</v>
      </c>
      <c r="B994" s="29" t="s">
        <v>104</v>
      </c>
      <c r="C994" s="29">
        <v>5.0999999999999996</v>
      </c>
      <c r="D994" s="29">
        <v>78</v>
      </c>
      <c r="E994" s="34">
        <v>44022</v>
      </c>
      <c r="F994" s="30" t="s">
        <v>103</v>
      </c>
      <c r="G994" s="30">
        <v>6.2</v>
      </c>
      <c r="H994" s="30">
        <v>91</v>
      </c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</row>
    <row r="995" spans="1:26" x14ac:dyDescent="0.2">
      <c r="A995" s="33">
        <v>42282</v>
      </c>
      <c r="B995" s="29" t="s">
        <v>105</v>
      </c>
      <c r="C995" s="29">
        <v>5.3</v>
      </c>
      <c r="D995" s="29">
        <v>81</v>
      </c>
      <c r="E995" s="34">
        <v>44022</v>
      </c>
      <c r="F995" s="30" t="s">
        <v>104</v>
      </c>
      <c r="G995" s="30">
        <v>4.5</v>
      </c>
      <c r="H995" s="30">
        <v>64</v>
      </c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</row>
    <row r="996" spans="1:26" x14ac:dyDescent="0.2">
      <c r="A996" s="33">
        <v>42310</v>
      </c>
      <c r="B996" s="29" t="s">
        <v>103</v>
      </c>
      <c r="C996" s="29">
        <v>6.1</v>
      </c>
      <c r="D996" s="29">
        <v>91</v>
      </c>
      <c r="E996" s="34">
        <v>44022</v>
      </c>
      <c r="F996" s="30" t="s">
        <v>105</v>
      </c>
      <c r="G996" s="30">
        <v>4.5999999999999996</v>
      </c>
      <c r="H996" s="30">
        <v>65</v>
      </c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</row>
    <row r="997" spans="1:26" x14ac:dyDescent="0.2">
      <c r="A997" s="33">
        <v>42310</v>
      </c>
      <c r="B997" s="29" t="s">
        <v>104</v>
      </c>
      <c r="C997" s="29">
        <v>6.4</v>
      </c>
      <c r="D997" s="29">
        <v>97</v>
      </c>
      <c r="E997" s="34">
        <v>44081</v>
      </c>
      <c r="F997" s="30" t="s">
        <v>103</v>
      </c>
      <c r="G997" s="30">
        <v>5.9</v>
      </c>
      <c r="H997" s="30">
        <v>89</v>
      </c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</row>
    <row r="998" spans="1:26" x14ac:dyDescent="0.2">
      <c r="A998" s="33">
        <v>42310</v>
      </c>
      <c r="B998" s="29" t="s">
        <v>105</v>
      </c>
      <c r="C998" s="29">
        <v>6.4</v>
      </c>
      <c r="D998" s="29">
        <v>96</v>
      </c>
      <c r="E998" s="34">
        <v>44081</v>
      </c>
      <c r="F998" s="30" t="s">
        <v>104</v>
      </c>
      <c r="G998" s="30">
        <v>4.5999999999999996</v>
      </c>
      <c r="H998" s="30">
        <v>67</v>
      </c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</row>
    <row r="999" spans="1:26" x14ac:dyDescent="0.2">
      <c r="A999" s="33">
        <v>42342</v>
      </c>
      <c r="B999" s="29" t="s">
        <v>103</v>
      </c>
      <c r="C999" s="29">
        <v>5.7</v>
      </c>
      <c r="D999" s="29">
        <v>82</v>
      </c>
      <c r="E999" s="34">
        <v>44081</v>
      </c>
      <c r="F999" s="30" t="s">
        <v>105</v>
      </c>
      <c r="G999" s="30">
        <v>4.4000000000000004</v>
      </c>
      <c r="H999" s="30">
        <v>64</v>
      </c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</row>
    <row r="1000" spans="1:26" x14ac:dyDescent="0.2">
      <c r="A1000" s="33">
        <v>42342</v>
      </c>
      <c r="B1000" s="29" t="s">
        <v>104</v>
      </c>
      <c r="C1000" s="29">
        <v>6.4</v>
      </c>
      <c r="D1000" s="29">
        <v>91</v>
      </c>
      <c r="E1000" s="34">
        <v>44113</v>
      </c>
      <c r="F1000" s="30" t="s">
        <v>103</v>
      </c>
      <c r="G1000" s="30">
        <v>5.8</v>
      </c>
      <c r="H1000" s="30">
        <v>89</v>
      </c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30"/>
    </row>
    <row r="1001" spans="1:26" x14ac:dyDescent="0.2">
      <c r="A1001" s="33">
        <v>42342</v>
      </c>
      <c r="B1001" s="29" t="s">
        <v>105</v>
      </c>
      <c r="C1001" s="29">
        <v>6.4</v>
      </c>
      <c r="D1001" s="29">
        <v>92</v>
      </c>
      <c r="E1001" s="34">
        <v>44113</v>
      </c>
      <c r="F1001" s="30" t="s">
        <v>104</v>
      </c>
      <c r="G1001" s="30">
        <v>6</v>
      </c>
      <c r="H1001" s="30">
        <v>92</v>
      </c>
      <c r="I1001" s="30"/>
      <c r="J1001" s="30"/>
      <c r="K1001" s="30"/>
      <c r="L1001" s="30"/>
      <c r="M1001" s="30"/>
      <c r="N1001" s="30"/>
      <c r="O1001" s="30"/>
      <c r="P1001" s="30"/>
      <c r="Q1001" s="30"/>
      <c r="R1001" s="30"/>
      <c r="S1001" s="30"/>
      <c r="T1001" s="30"/>
      <c r="U1001" s="30"/>
      <c r="V1001" s="30"/>
      <c r="W1001" s="30"/>
      <c r="X1001" s="30"/>
      <c r="Y1001" s="30"/>
      <c r="Z1001" s="30"/>
    </row>
    <row r="1002" spans="1:26" x14ac:dyDescent="0.2">
      <c r="A1002" s="33">
        <v>42376</v>
      </c>
      <c r="B1002" s="29" t="s">
        <v>103</v>
      </c>
      <c r="C1002" s="29">
        <v>7.2</v>
      </c>
      <c r="D1002" s="29">
        <v>95</v>
      </c>
      <c r="E1002" s="34">
        <v>44113</v>
      </c>
      <c r="F1002" s="30" t="s">
        <v>105</v>
      </c>
      <c r="G1002" s="30">
        <v>6.1</v>
      </c>
      <c r="H1002" s="30">
        <v>93</v>
      </c>
      <c r="I1002" s="30"/>
      <c r="J1002" s="30"/>
      <c r="K1002" s="30"/>
      <c r="L1002" s="30"/>
      <c r="M1002" s="30"/>
      <c r="N1002" s="30"/>
      <c r="O1002" s="30"/>
      <c r="P1002" s="30"/>
      <c r="Q1002" s="30"/>
      <c r="R1002" s="30"/>
      <c r="S1002" s="30"/>
      <c r="T1002" s="30"/>
      <c r="U1002" s="30"/>
      <c r="V1002" s="30"/>
      <c r="W1002" s="30"/>
      <c r="X1002" s="30"/>
      <c r="Y1002" s="30"/>
      <c r="Z1002" s="30"/>
    </row>
    <row r="1003" spans="1:26" x14ac:dyDescent="0.2">
      <c r="A1003" s="33">
        <v>42376</v>
      </c>
      <c r="B1003" s="29" t="s">
        <v>104</v>
      </c>
      <c r="C1003" s="29">
        <v>7.4</v>
      </c>
      <c r="D1003" s="29">
        <v>98</v>
      </c>
      <c r="E1003" s="34">
        <v>44140</v>
      </c>
      <c r="F1003" s="30" t="s">
        <v>103</v>
      </c>
      <c r="G1003" s="30">
        <v>6.2</v>
      </c>
      <c r="H1003" s="30">
        <v>89</v>
      </c>
      <c r="I1003" s="30"/>
      <c r="J1003" s="30"/>
      <c r="K1003" s="30"/>
      <c r="L1003" s="30"/>
      <c r="M1003" s="30"/>
      <c r="N1003" s="30"/>
      <c r="O1003" s="30"/>
      <c r="P1003" s="30"/>
      <c r="Q1003" s="30"/>
      <c r="R1003" s="30"/>
      <c r="S1003" s="30"/>
      <c r="T1003" s="30"/>
      <c r="U1003" s="30"/>
      <c r="V1003" s="30"/>
      <c r="W1003" s="30"/>
      <c r="X1003" s="30"/>
      <c r="Y1003" s="30"/>
      <c r="Z1003" s="30"/>
    </row>
    <row r="1004" spans="1:26" x14ac:dyDescent="0.2">
      <c r="A1004" s="33">
        <v>42376</v>
      </c>
      <c r="B1004" s="29" t="s">
        <v>105</v>
      </c>
      <c r="C1004" s="29">
        <v>7.3</v>
      </c>
      <c r="D1004" s="29">
        <v>97</v>
      </c>
      <c r="E1004" s="34">
        <v>44140</v>
      </c>
      <c r="F1004" s="30" t="s">
        <v>104</v>
      </c>
      <c r="G1004" s="30">
        <v>6.6</v>
      </c>
      <c r="H1004" s="30">
        <v>94</v>
      </c>
      <c r="I1004" s="30"/>
      <c r="J1004" s="30"/>
      <c r="K1004" s="30"/>
      <c r="L1004" s="30"/>
      <c r="M1004" s="30"/>
      <c r="N1004" s="30"/>
      <c r="O1004" s="30"/>
      <c r="P1004" s="30"/>
      <c r="Q1004" s="30"/>
      <c r="R1004" s="30"/>
      <c r="S1004" s="30"/>
      <c r="T1004" s="30"/>
      <c r="U1004" s="30"/>
      <c r="V1004" s="30"/>
      <c r="W1004" s="30"/>
      <c r="X1004" s="30"/>
      <c r="Y1004" s="30"/>
      <c r="Z1004" s="30"/>
    </row>
    <row r="1005" spans="1:26" x14ac:dyDescent="0.2">
      <c r="A1005" s="33">
        <v>42412</v>
      </c>
      <c r="B1005" s="29" t="s">
        <v>103</v>
      </c>
      <c r="C1005" s="29">
        <v>7.4</v>
      </c>
      <c r="D1005" s="29">
        <v>90</v>
      </c>
      <c r="E1005" s="34">
        <v>44140</v>
      </c>
      <c r="F1005" s="30" t="s">
        <v>105</v>
      </c>
      <c r="G1005" s="30">
        <v>6.5</v>
      </c>
      <c r="H1005" s="30">
        <v>93</v>
      </c>
      <c r="I1005" s="30"/>
      <c r="J1005" s="30"/>
      <c r="K1005" s="30"/>
      <c r="L1005" s="30"/>
      <c r="M1005" s="30"/>
      <c r="N1005" s="30"/>
      <c r="O1005" s="30"/>
      <c r="P1005" s="30"/>
      <c r="Q1005" s="30"/>
      <c r="R1005" s="30"/>
      <c r="S1005" s="30"/>
      <c r="T1005" s="30"/>
      <c r="U1005" s="30"/>
      <c r="V1005" s="30"/>
      <c r="W1005" s="30"/>
      <c r="X1005" s="30"/>
      <c r="Y1005" s="30"/>
      <c r="Z1005" s="30"/>
    </row>
    <row r="1006" spans="1:26" x14ac:dyDescent="0.2">
      <c r="A1006" s="33">
        <v>42412</v>
      </c>
      <c r="B1006" s="29" t="s">
        <v>104</v>
      </c>
      <c r="C1006" s="29">
        <v>7.9</v>
      </c>
      <c r="D1006" s="29">
        <v>96</v>
      </c>
      <c r="E1006" s="34">
        <v>44246</v>
      </c>
      <c r="F1006" s="30" t="s">
        <v>103</v>
      </c>
      <c r="G1006" s="30">
        <v>5.3</v>
      </c>
      <c r="H1006" s="30">
        <v>70</v>
      </c>
      <c r="I1006" s="30"/>
      <c r="J1006" s="30"/>
      <c r="K1006" s="30"/>
      <c r="L1006" s="30"/>
      <c r="M1006" s="30"/>
      <c r="N1006" s="30"/>
      <c r="O1006" s="30"/>
      <c r="P1006" s="30"/>
      <c r="Q1006" s="30"/>
      <c r="R1006" s="30"/>
      <c r="S1006" s="30"/>
      <c r="T1006" s="30"/>
      <c r="U1006" s="30"/>
      <c r="V1006" s="30"/>
      <c r="W1006" s="30"/>
      <c r="X1006" s="30"/>
      <c r="Y1006" s="30"/>
      <c r="Z1006" s="30"/>
    </row>
    <row r="1007" spans="1:26" x14ac:dyDescent="0.2">
      <c r="A1007" s="33">
        <v>42412</v>
      </c>
      <c r="B1007" s="29" t="s">
        <v>105</v>
      </c>
      <c r="C1007" s="29">
        <v>8</v>
      </c>
      <c r="D1007" s="29">
        <v>98</v>
      </c>
      <c r="E1007" s="34">
        <v>44246</v>
      </c>
      <c r="F1007" s="30" t="s">
        <v>104</v>
      </c>
      <c r="G1007" s="30">
        <v>5.7</v>
      </c>
      <c r="H1007" s="30">
        <v>75</v>
      </c>
      <c r="I1007" s="30"/>
      <c r="J1007" s="30"/>
      <c r="K1007" s="30"/>
      <c r="L1007" s="30"/>
      <c r="M1007" s="30"/>
      <c r="N1007" s="30"/>
      <c r="O1007" s="30"/>
      <c r="P1007" s="30"/>
      <c r="Q1007" s="30"/>
      <c r="R1007" s="30"/>
      <c r="S1007" s="30"/>
      <c r="T1007" s="30"/>
      <c r="U1007" s="30"/>
      <c r="V1007" s="30"/>
      <c r="W1007" s="30"/>
      <c r="X1007" s="30"/>
      <c r="Y1007" s="30"/>
      <c r="Z1007" s="30"/>
    </row>
    <row r="1008" spans="1:26" x14ac:dyDescent="0.2">
      <c r="A1008" s="33">
        <v>42440</v>
      </c>
      <c r="B1008" s="29" t="s">
        <v>103</v>
      </c>
      <c r="C1008" s="29">
        <v>8.4</v>
      </c>
      <c r="D1008" s="29">
        <v>105</v>
      </c>
      <c r="E1008" s="34">
        <v>44246</v>
      </c>
      <c r="F1008" s="30" t="s">
        <v>105</v>
      </c>
      <c r="G1008" s="30">
        <v>5.5</v>
      </c>
      <c r="H1008" s="30">
        <v>72</v>
      </c>
      <c r="I1008" s="30"/>
      <c r="J1008" s="30"/>
      <c r="K1008" s="30"/>
      <c r="L1008" s="30"/>
      <c r="M1008" s="30"/>
      <c r="N1008" s="30"/>
      <c r="O1008" s="30"/>
      <c r="P1008" s="30"/>
      <c r="Q1008" s="30"/>
      <c r="R1008" s="30"/>
      <c r="S1008" s="30"/>
      <c r="T1008" s="30"/>
      <c r="U1008" s="30"/>
      <c r="V1008" s="30"/>
      <c r="W1008" s="30"/>
      <c r="X1008" s="30"/>
      <c r="Y1008" s="30"/>
      <c r="Z1008" s="30"/>
    </row>
    <row r="1009" spans="1:26" x14ac:dyDescent="0.2">
      <c r="A1009" s="33">
        <v>42440</v>
      </c>
      <c r="B1009" s="29" t="s">
        <v>104</v>
      </c>
      <c r="C1009" s="29">
        <v>8.8000000000000007</v>
      </c>
      <c r="D1009" s="29">
        <v>110</v>
      </c>
      <c r="E1009" s="34">
        <v>44267</v>
      </c>
      <c r="F1009" s="30" t="s">
        <v>103</v>
      </c>
      <c r="G1009" s="30">
        <v>4.7</v>
      </c>
      <c r="H1009" s="30">
        <v>64</v>
      </c>
      <c r="I1009" s="30"/>
      <c r="J1009" s="30"/>
      <c r="K1009" s="30"/>
      <c r="L1009" s="30"/>
      <c r="M1009" s="30"/>
      <c r="N1009" s="30"/>
      <c r="O1009" s="30"/>
      <c r="P1009" s="30"/>
      <c r="Q1009" s="30"/>
      <c r="R1009" s="30"/>
      <c r="S1009" s="30"/>
      <c r="T1009" s="30"/>
      <c r="U1009" s="30"/>
      <c r="V1009" s="30"/>
      <c r="W1009" s="30"/>
      <c r="X1009" s="30"/>
      <c r="Y1009" s="30"/>
      <c r="Z1009" s="30"/>
    </row>
    <row r="1010" spans="1:26" x14ac:dyDescent="0.2">
      <c r="A1010" s="33">
        <v>42440</v>
      </c>
      <c r="B1010" s="29" t="s">
        <v>105</v>
      </c>
      <c r="C1010" s="29">
        <v>8.6</v>
      </c>
      <c r="D1010" s="29">
        <v>108</v>
      </c>
      <c r="E1010" s="34">
        <v>44267</v>
      </c>
      <c r="F1010" s="30" t="s">
        <v>104</v>
      </c>
      <c r="G1010" s="30">
        <v>4.8</v>
      </c>
      <c r="H1010" s="30">
        <v>64</v>
      </c>
      <c r="I1010" s="30"/>
      <c r="J1010" s="30"/>
      <c r="K1010" s="30"/>
      <c r="L1010" s="30"/>
      <c r="M1010" s="30"/>
      <c r="N1010" s="30"/>
      <c r="O1010" s="30"/>
      <c r="P1010" s="30"/>
      <c r="Q1010" s="30"/>
      <c r="R1010" s="30"/>
      <c r="S1010" s="30"/>
      <c r="T1010" s="30"/>
      <c r="U1010" s="30"/>
      <c r="V1010" s="30"/>
      <c r="W1010" s="30"/>
      <c r="X1010" s="30"/>
      <c r="Y1010" s="30"/>
      <c r="Z1010" s="30"/>
    </row>
    <row r="1011" spans="1:26" x14ac:dyDescent="0.2">
      <c r="A1011" s="33">
        <v>42467</v>
      </c>
      <c r="B1011" s="29" t="s">
        <v>103</v>
      </c>
      <c r="C1011" s="29">
        <v>7.2</v>
      </c>
      <c r="D1011" s="29">
        <v>95</v>
      </c>
      <c r="E1011" s="34">
        <v>44267</v>
      </c>
      <c r="F1011" s="30" t="s">
        <v>105</v>
      </c>
      <c r="G1011" s="30">
        <v>4.7</v>
      </c>
      <c r="H1011" s="30">
        <v>63</v>
      </c>
      <c r="I1011" s="30"/>
      <c r="J1011" s="30"/>
      <c r="K1011" s="30"/>
      <c r="L1011" s="30"/>
      <c r="M1011" s="30"/>
      <c r="N1011" s="30"/>
      <c r="O1011" s="30"/>
      <c r="P1011" s="30"/>
      <c r="Q1011" s="30"/>
      <c r="R1011" s="30"/>
      <c r="S1011" s="30"/>
      <c r="T1011" s="30"/>
      <c r="U1011" s="30"/>
      <c r="V1011" s="30"/>
      <c r="W1011" s="30"/>
      <c r="X1011" s="30"/>
      <c r="Y1011" s="30"/>
      <c r="Z1011" s="30"/>
    </row>
    <row r="1012" spans="1:26" x14ac:dyDescent="0.2">
      <c r="A1012" s="33">
        <v>42467</v>
      </c>
      <c r="B1012" s="29" t="s">
        <v>104</v>
      </c>
      <c r="C1012" s="29">
        <v>8</v>
      </c>
      <c r="D1012" s="29">
        <v>103</v>
      </c>
      <c r="E1012" s="34">
        <v>44301</v>
      </c>
      <c r="F1012" s="30" t="s">
        <v>103</v>
      </c>
      <c r="G1012" s="30">
        <v>4.8</v>
      </c>
      <c r="H1012" s="30">
        <v>68</v>
      </c>
      <c r="I1012" s="30"/>
      <c r="J1012" s="30"/>
      <c r="K1012" s="30"/>
      <c r="L1012" s="30"/>
      <c r="M1012" s="30"/>
      <c r="N1012" s="30"/>
      <c r="O1012" s="30"/>
      <c r="P1012" s="30"/>
      <c r="Q1012" s="30"/>
      <c r="R1012" s="30"/>
      <c r="S1012" s="30"/>
      <c r="T1012" s="30"/>
      <c r="U1012" s="30"/>
      <c r="V1012" s="30"/>
      <c r="W1012" s="30"/>
      <c r="X1012" s="30"/>
      <c r="Y1012" s="30"/>
      <c r="Z1012" s="30"/>
    </row>
    <row r="1013" spans="1:26" x14ac:dyDescent="0.2">
      <c r="A1013" s="33">
        <v>42467</v>
      </c>
      <c r="B1013" s="29" t="s">
        <v>105</v>
      </c>
      <c r="C1013" s="29">
        <v>8</v>
      </c>
      <c r="D1013" s="29">
        <v>103</v>
      </c>
      <c r="E1013" s="34">
        <v>44301</v>
      </c>
      <c r="F1013" s="30" t="s">
        <v>104</v>
      </c>
      <c r="G1013" s="30">
        <v>6.1</v>
      </c>
      <c r="H1013" s="30">
        <v>87</v>
      </c>
      <c r="I1013" s="30"/>
      <c r="J1013" s="30"/>
      <c r="K1013" s="30"/>
      <c r="L1013" s="30"/>
      <c r="M1013" s="30"/>
      <c r="N1013" s="30"/>
      <c r="O1013" s="30"/>
      <c r="P1013" s="30"/>
      <c r="Q1013" s="30"/>
      <c r="R1013" s="30"/>
      <c r="S1013" s="30"/>
      <c r="T1013" s="30"/>
      <c r="U1013" s="30"/>
      <c r="V1013" s="30"/>
      <c r="W1013" s="30"/>
      <c r="X1013" s="30"/>
      <c r="Y1013" s="30"/>
      <c r="Z1013" s="30"/>
    </row>
    <row r="1014" spans="1:26" x14ac:dyDescent="0.2">
      <c r="A1014" s="33">
        <v>42496</v>
      </c>
      <c r="B1014" s="29" t="s">
        <v>103</v>
      </c>
      <c r="C1014" s="29">
        <v>5.4</v>
      </c>
      <c r="D1014" s="29">
        <v>75</v>
      </c>
      <c r="E1014" s="34">
        <v>44301</v>
      </c>
      <c r="F1014" s="30" t="s">
        <v>105</v>
      </c>
      <c r="G1014" s="30">
        <v>4.9000000000000004</v>
      </c>
      <c r="H1014" s="30">
        <v>71</v>
      </c>
      <c r="I1014" s="30"/>
      <c r="J1014" s="30"/>
      <c r="K1014" s="30"/>
      <c r="L1014" s="30"/>
      <c r="M1014" s="30"/>
      <c r="N1014" s="30"/>
      <c r="O1014" s="30"/>
      <c r="P1014" s="30"/>
      <c r="Q1014" s="30"/>
      <c r="R1014" s="30"/>
      <c r="S1014" s="30"/>
      <c r="T1014" s="30"/>
      <c r="U1014" s="30"/>
      <c r="V1014" s="30"/>
      <c r="W1014" s="30"/>
      <c r="X1014" s="30"/>
      <c r="Y1014" s="30"/>
      <c r="Z1014" s="30"/>
    </row>
    <row r="1015" spans="1:26" x14ac:dyDescent="0.2">
      <c r="A1015" s="33">
        <v>42496</v>
      </c>
      <c r="B1015" s="29" t="s">
        <v>104</v>
      </c>
      <c r="C1015" s="29">
        <v>6.2</v>
      </c>
      <c r="D1015" s="29">
        <v>86</v>
      </c>
      <c r="E1015" s="34">
        <v>44322</v>
      </c>
      <c r="F1015" s="30" t="s">
        <v>103</v>
      </c>
      <c r="G1015" s="30">
        <v>4.2</v>
      </c>
      <c r="H1015" s="30">
        <v>62</v>
      </c>
      <c r="I1015" s="30"/>
      <c r="J1015" s="30"/>
      <c r="K1015" s="30"/>
      <c r="L1015" s="30"/>
      <c r="M1015" s="30"/>
      <c r="N1015" s="30"/>
      <c r="O1015" s="30"/>
      <c r="P1015" s="30"/>
      <c r="Q1015" s="30"/>
      <c r="R1015" s="30"/>
      <c r="S1015" s="30"/>
      <c r="T1015" s="30"/>
      <c r="U1015" s="30"/>
      <c r="V1015" s="30"/>
      <c r="W1015" s="30"/>
      <c r="X1015" s="30"/>
      <c r="Y1015" s="30"/>
      <c r="Z1015" s="30"/>
    </row>
    <row r="1016" spans="1:26" x14ac:dyDescent="0.2">
      <c r="A1016" s="33">
        <v>42496</v>
      </c>
      <c r="B1016" s="29" t="s">
        <v>105</v>
      </c>
      <c r="C1016" s="29">
        <v>6.1</v>
      </c>
      <c r="D1016" s="29">
        <v>85</v>
      </c>
      <c r="E1016" s="34">
        <v>44322</v>
      </c>
      <c r="F1016" s="30" t="s">
        <v>104</v>
      </c>
      <c r="G1016" s="30">
        <v>5.3</v>
      </c>
      <c r="H1016" s="30">
        <v>78</v>
      </c>
      <c r="I1016" s="30"/>
      <c r="J1016" s="30"/>
      <c r="K1016" s="30"/>
      <c r="L1016" s="30"/>
      <c r="M1016" s="30"/>
      <c r="N1016" s="30"/>
      <c r="O1016" s="30"/>
      <c r="P1016" s="30"/>
      <c r="Q1016" s="30"/>
      <c r="R1016" s="30"/>
      <c r="S1016" s="30"/>
      <c r="T1016" s="30"/>
      <c r="U1016" s="30"/>
      <c r="V1016" s="30"/>
      <c r="W1016" s="30"/>
      <c r="X1016" s="30"/>
      <c r="Y1016" s="30"/>
      <c r="Z1016" s="30"/>
    </row>
    <row r="1017" spans="1:26" x14ac:dyDescent="0.2">
      <c r="A1017" s="33">
        <v>42529</v>
      </c>
      <c r="B1017" s="29" t="s">
        <v>103</v>
      </c>
      <c r="C1017" s="29">
        <v>5.5</v>
      </c>
      <c r="D1017" s="29">
        <v>80</v>
      </c>
      <c r="E1017" s="34">
        <v>44322</v>
      </c>
      <c r="F1017" s="30" t="s">
        <v>105</v>
      </c>
      <c r="G1017" s="30">
        <v>4.8</v>
      </c>
      <c r="H1017" s="30">
        <v>70</v>
      </c>
      <c r="I1017" s="30"/>
      <c r="J1017" s="30"/>
      <c r="K1017" s="30"/>
      <c r="L1017" s="30"/>
      <c r="M1017" s="30"/>
      <c r="N1017" s="30"/>
      <c r="O1017" s="30"/>
      <c r="P1017" s="30"/>
      <c r="Q1017" s="30"/>
      <c r="R1017" s="30"/>
      <c r="S1017" s="30"/>
      <c r="T1017" s="30"/>
      <c r="U1017" s="30"/>
      <c r="V1017" s="30"/>
      <c r="W1017" s="30"/>
      <c r="X1017" s="30"/>
      <c r="Y1017" s="30"/>
      <c r="Z1017" s="30"/>
    </row>
    <row r="1018" spans="1:26" x14ac:dyDescent="0.2">
      <c r="A1018" s="33">
        <v>42529</v>
      </c>
      <c r="B1018" s="29" t="s">
        <v>104</v>
      </c>
      <c r="C1018" s="29">
        <v>4.4000000000000004</v>
      </c>
      <c r="D1018" s="29">
        <v>65</v>
      </c>
      <c r="E1018" s="34">
        <v>44351</v>
      </c>
      <c r="F1018" s="30" t="s">
        <v>103</v>
      </c>
      <c r="G1018" s="30">
        <v>5.2</v>
      </c>
      <c r="H1018" s="30">
        <v>77</v>
      </c>
      <c r="I1018" s="30"/>
      <c r="J1018" s="30"/>
      <c r="K1018" s="30"/>
      <c r="L1018" s="30"/>
      <c r="M1018" s="30"/>
      <c r="N1018" s="30"/>
      <c r="O1018" s="30"/>
      <c r="P1018" s="30"/>
      <c r="Q1018" s="30"/>
      <c r="R1018" s="30"/>
      <c r="S1018" s="30"/>
      <c r="T1018" s="30"/>
      <c r="U1018" s="30"/>
      <c r="V1018" s="30"/>
      <c r="W1018" s="30"/>
      <c r="X1018" s="30"/>
      <c r="Y1018" s="30"/>
      <c r="Z1018" s="30"/>
    </row>
    <row r="1019" spans="1:26" x14ac:dyDescent="0.2">
      <c r="A1019" s="33">
        <v>42529</v>
      </c>
      <c r="B1019" s="29" t="s">
        <v>105</v>
      </c>
      <c r="C1019" s="29">
        <v>3.2</v>
      </c>
      <c r="D1019" s="29">
        <v>47</v>
      </c>
      <c r="E1019" s="34">
        <v>44351</v>
      </c>
      <c r="F1019" s="30" t="s">
        <v>104</v>
      </c>
      <c r="G1019" s="30">
        <v>3.9</v>
      </c>
      <c r="H1019" s="30">
        <v>56</v>
      </c>
      <c r="I1019" s="30"/>
      <c r="J1019" s="30"/>
      <c r="K1019" s="30"/>
      <c r="L1019" s="30"/>
      <c r="M1019" s="30"/>
      <c r="N1019" s="30"/>
      <c r="O1019" s="30"/>
      <c r="P1019" s="30"/>
      <c r="Q1019" s="30"/>
      <c r="R1019" s="30"/>
      <c r="S1019" s="30"/>
      <c r="T1019" s="30"/>
      <c r="U1019" s="30"/>
      <c r="V1019" s="30"/>
      <c r="W1019" s="30"/>
      <c r="X1019" s="30"/>
      <c r="Y1019" s="30"/>
      <c r="Z1019" s="30"/>
    </row>
    <row r="1020" spans="1:26" x14ac:dyDescent="0.2">
      <c r="A1020" s="33">
        <v>42558</v>
      </c>
      <c r="B1020" s="29" t="s">
        <v>103</v>
      </c>
      <c r="C1020" s="29">
        <v>5.6</v>
      </c>
      <c r="D1020" s="29">
        <v>80</v>
      </c>
      <c r="E1020" s="34">
        <v>44351</v>
      </c>
      <c r="F1020" s="30" t="s">
        <v>105</v>
      </c>
      <c r="G1020" s="30">
        <v>3.5</v>
      </c>
      <c r="H1020" s="30">
        <v>51</v>
      </c>
      <c r="I1020" s="30"/>
      <c r="J1020" s="30"/>
      <c r="K1020" s="30"/>
      <c r="L1020" s="30"/>
      <c r="M1020" s="30"/>
      <c r="N1020" s="30"/>
      <c r="O1020" s="30"/>
      <c r="P1020" s="30"/>
      <c r="Q1020" s="30"/>
      <c r="R1020" s="30"/>
      <c r="S1020" s="30"/>
      <c r="T1020" s="30"/>
      <c r="U1020" s="30"/>
      <c r="V1020" s="30"/>
      <c r="W1020" s="30"/>
      <c r="X1020" s="30"/>
      <c r="Y1020" s="30"/>
      <c r="Z1020" s="30"/>
    </row>
    <row r="1021" spans="1:26" x14ac:dyDescent="0.2">
      <c r="A1021" s="33">
        <v>42558</v>
      </c>
      <c r="B1021" s="29" t="s">
        <v>104</v>
      </c>
      <c r="C1021" s="29">
        <v>4.7</v>
      </c>
      <c r="D1021" s="29">
        <v>67</v>
      </c>
      <c r="E1021" s="34">
        <v>44384</v>
      </c>
      <c r="F1021" s="30" t="s">
        <v>103</v>
      </c>
      <c r="G1021" s="30">
        <v>4.8</v>
      </c>
      <c r="H1021" s="30">
        <v>71</v>
      </c>
      <c r="I1021" s="30"/>
      <c r="J1021" s="30"/>
      <c r="K1021" s="30"/>
      <c r="L1021" s="30"/>
      <c r="M1021" s="30"/>
      <c r="N1021" s="30"/>
      <c r="O1021" s="30"/>
      <c r="P1021" s="30"/>
      <c r="Q1021" s="30"/>
      <c r="R1021" s="30"/>
      <c r="S1021" s="30"/>
      <c r="T1021" s="30"/>
      <c r="U1021" s="30"/>
      <c r="V1021" s="30"/>
      <c r="W1021" s="30"/>
      <c r="X1021" s="30"/>
      <c r="Y1021" s="30"/>
      <c r="Z1021" s="30"/>
    </row>
    <row r="1022" spans="1:26" x14ac:dyDescent="0.2">
      <c r="A1022" s="33">
        <v>42558</v>
      </c>
      <c r="B1022" s="29" t="s">
        <v>105</v>
      </c>
      <c r="C1022" s="29">
        <v>2.2999999999999998</v>
      </c>
      <c r="D1022" s="29">
        <v>32</v>
      </c>
      <c r="E1022" s="34">
        <v>44384</v>
      </c>
      <c r="F1022" s="30" t="s">
        <v>104</v>
      </c>
      <c r="G1022" s="30">
        <v>3.4</v>
      </c>
      <c r="H1022" s="30">
        <v>50</v>
      </c>
      <c r="I1022" s="30"/>
      <c r="J1022" s="30"/>
      <c r="K1022" s="30"/>
      <c r="L1022" s="30"/>
      <c r="M1022" s="30"/>
      <c r="N1022" s="30"/>
      <c r="O1022" s="30"/>
      <c r="P1022" s="30"/>
      <c r="Q1022" s="30"/>
      <c r="R1022" s="30"/>
      <c r="S1022" s="30"/>
      <c r="T1022" s="30"/>
      <c r="U1022" s="30"/>
      <c r="V1022" s="30"/>
      <c r="W1022" s="30"/>
      <c r="X1022" s="30"/>
      <c r="Y1022" s="30"/>
      <c r="Z1022" s="30"/>
    </row>
    <row r="1023" spans="1:26" x14ac:dyDescent="0.2">
      <c r="A1023" s="33">
        <v>42587</v>
      </c>
      <c r="B1023" s="29" t="s">
        <v>103</v>
      </c>
      <c r="C1023" s="29">
        <v>5.0999999999999996</v>
      </c>
      <c r="D1023" s="29">
        <v>73</v>
      </c>
      <c r="E1023" s="34">
        <v>44384</v>
      </c>
      <c r="F1023" s="30" t="s">
        <v>105</v>
      </c>
      <c r="G1023" s="30">
        <v>1.9</v>
      </c>
      <c r="H1023" s="30">
        <v>27</v>
      </c>
      <c r="I1023" s="30"/>
      <c r="J1023" s="30"/>
      <c r="K1023" s="30"/>
      <c r="L1023" s="30"/>
      <c r="M1023" s="30"/>
      <c r="N1023" s="30"/>
      <c r="O1023" s="30"/>
      <c r="P1023" s="30"/>
      <c r="Q1023" s="30"/>
      <c r="R1023" s="30"/>
      <c r="S1023" s="30"/>
      <c r="T1023" s="30"/>
      <c r="U1023" s="30"/>
      <c r="V1023" s="30"/>
      <c r="W1023" s="30"/>
      <c r="X1023" s="30"/>
      <c r="Y1023" s="30"/>
      <c r="Z1023" s="30"/>
    </row>
    <row r="1024" spans="1:26" x14ac:dyDescent="0.2">
      <c r="A1024" s="33">
        <v>42587</v>
      </c>
      <c r="B1024" s="29" t="s">
        <v>104</v>
      </c>
      <c r="C1024" s="29">
        <v>4.0999999999999996</v>
      </c>
      <c r="D1024" s="29">
        <v>59</v>
      </c>
      <c r="E1024" s="34">
        <v>44429</v>
      </c>
      <c r="F1024" s="30" t="s">
        <v>103</v>
      </c>
      <c r="G1024" s="30">
        <v>6</v>
      </c>
      <c r="H1024" s="30">
        <v>82</v>
      </c>
      <c r="I1024" s="30"/>
      <c r="J1024" s="30"/>
      <c r="K1024" s="30"/>
      <c r="L1024" s="30"/>
      <c r="M1024" s="30"/>
      <c r="N1024" s="30"/>
      <c r="O1024" s="30"/>
      <c r="P1024" s="30"/>
      <c r="Q1024" s="30"/>
      <c r="R1024" s="30"/>
      <c r="S1024" s="30"/>
      <c r="T1024" s="30"/>
      <c r="U1024" s="30"/>
      <c r="V1024" s="30"/>
      <c r="W1024" s="30"/>
      <c r="X1024" s="30"/>
      <c r="Y1024" s="30"/>
      <c r="Z1024" s="30"/>
    </row>
    <row r="1025" spans="1:26" x14ac:dyDescent="0.2">
      <c r="A1025" s="33">
        <v>42587</v>
      </c>
      <c r="B1025" s="29" t="s">
        <v>105</v>
      </c>
      <c r="C1025" s="29">
        <v>4</v>
      </c>
      <c r="D1025" s="29">
        <v>57</v>
      </c>
      <c r="E1025" s="34">
        <v>44429</v>
      </c>
      <c r="F1025" s="30" t="s">
        <v>104</v>
      </c>
      <c r="G1025" s="30">
        <v>4</v>
      </c>
      <c r="H1025" s="30">
        <v>52</v>
      </c>
      <c r="I1025" s="30"/>
      <c r="J1025" s="30"/>
      <c r="K1025" s="30"/>
      <c r="L1025" s="30"/>
      <c r="M1025" s="30"/>
      <c r="N1025" s="30"/>
      <c r="O1025" s="30"/>
      <c r="P1025" s="30"/>
      <c r="Q1025" s="30"/>
      <c r="R1025" s="30"/>
      <c r="S1025" s="30"/>
      <c r="T1025" s="30"/>
      <c r="U1025" s="30"/>
      <c r="V1025" s="30"/>
      <c r="W1025" s="30"/>
      <c r="X1025" s="30"/>
      <c r="Y1025" s="30"/>
      <c r="Z1025" s="30"/>
    </row>
    <row r="1026" spans="1:26" x14ac:dyDescent="0.2">
      <c r="A1026" s="33">
        <v>42620</v>
      </c>
      <c r="B1026" s="29" t="s">
        <v>103</v>
      </c>
      <c r="C1026" s="29">
        <v>6</v>
      </c>
      <c r="D1026" s="29">
        <v>90</v>
      </c>
      <c r="E1026" s="34">
        <v>44429</v>
      </c>
      <c r="F1026" s="30" t="s">
        <v>105</v>
      </c>
      <c r="G1026" s="30">
        <v>2.1</v>
      </c>
      <c r="H1026" s="30">
        <v>30</v>
      </c>
      <c r="I1026" s="30"/>
      <c r="J1026" s="30"/>
      <c r="K1026" s="30"/>
      <c r="L1026" s="30"/>
      <c r="M1026" s="30"/>
      <c r="N1026" s="30"/>
      <c r="O1026" s="30"/>
      <c r="P1026" s="30"/>
      <c r="Q1026" s="30"/>
      <c r="R1026" s="30"/>
      <c r="S1026" s="30"/>
      <c r="T1026" s="30"/>
      <c r="U1026" s="30"/>
      <c r="V1026" s="30"/>
      <c r="W1026" s="30"/>
      <c r="X1026" s="30"/>
      <c r="Y1026" s="30"/>
      <c r="Z1026" s="30"/>
    </row>
    <row r="1027" spans="1:26" x14ac:dyDescent="0.2">
      <c r="A1027" s="33">
        <v>42620</v>
      </c>
      <c r="B1027" s="29" t="s">
        <v>104</v>
      </c>
      <c r="C1027" s="29">
        <v>4.5999999999999996</v>
      </c>
      <c r="D1027" s="29">
        <v>70</v>
      </c>
      <c r="E1027" s="34">
        <v>44441</v>
      </c>
      <c r="F1027" s="30" t="s">
        <v>103</v>
      </c>
      <c r="G1027" s="30">
        <v>6</v>
      </c>
      <c r="H1027" s="30">
        <v>79</v>
      </c>
      <c r="I1027" s="30"/>
      <c r="J1027" s="30"/>
      <c r="K1027" s="30"/>
      <c r="L1027" s="30"/>
      <c r="M1027" s="30"/>
      <c r="N1027" s="30"/>
      <c r="O1027" s="30"/>
      <c r="P1027" s="30"/>
      <c r="Q1027" s="30"/>
      <c r="R1027" s="30"/>
      <c r="S1027" s="30"/>
      <c r="T1027" s="30"/>
      <c r="U1027" s="30"/>
      <c r="V1027" s="30"/>
      <c r="W1027" s="30"/>
      <c r="X1027" s="30"/>
      <c r="Y1027" s="30"/>
      <c r="Z1027" s="30"/>
    </row>
    <row r="1028" spans="1:26" x14ac:dyDescent="0.2">
      <c r="A1028" s="33">
        <v>42620</v>
      </c>
      <c r="B1028" s="29" t="s">
        <v>105</v>
      </c>
      <c r="C1028" s="29">
        <v>3.4</v>
      </c>
      <c r="D1028" s="29">
        <v>51</v>
      </c>
      <c r="E1028" s="34">
        <v>44441</v>
      </c>
      <c r="F1028" s="30" t="s">
        <v>104</v>
      </c>
      <c r="G1028" s="30">
        <v>4</v>
      </c>
      <c r="H1028" s="30">
        <v>59</v>
      </c>
      <c r="I1028" s="30"/>
      <c r="J1028" s="30"/>
      <c r="K1028" s="30"/>
      <c r="L1028" s="30"/>
      <c r="M1028" s="30"/>
      <c r="N1028" s="30"/>
      <c r="O1028" s="30"/>
      <c r="P1028" s="30"/>
      <c r="Q1028" s="30"/>
      <c r="R1028" s="30"/>
      <c r="S1028" s="30"/>
      <c r="T1028" s="30"/>
      <c r="U1028" s="30"/>
      <c r="V1028" s="30"/>
      <c r="W1028" s="30"/>
      <c r="X1028" s="30"/>
      <c r="Y1028" s="30"/>
      <c r="Z1028" s="30"/>
    </row>
    <row r="1029" spans="1:26" x14ac:dyDescent="0.2">
      <c r="A1029" s="33">
        <v>42649</v>
      </c>
      <c r="B1029" s="29" t="s">
        <v>103</v>
      </c>
      <c r="C1029" s="29">
        <v>5.2</v>
      </c>
      <c r="D1029" s="29">
        <v>79</v>
      </c>
      <c r="E1029" s="34">
        <v>44441</v>
      </c>
      <c r="F1029" s="30" t="s">
        <v>105</v>
      </c>
      <c r="G1029" s="30">
        <v>2.1</v>
      </c>
      <c r="H1029" s="30">
        <v>30</v>
      </c>
      <c r="I1029" s="30"/>
      <c r="J1029" s="30"/>
      <c r="K1029" s="30"/>
      <c r="L1029" s="30"/>
      <c r="M1029" s="30"/>
      <c r="N1029" s="30"/>
      <c r="O1029" s="30"/>
      <c r="P1029" s="30"/>
      <c r="Q1029" s="30"/>
      <c r="R1029" s="30"/>
      <c r="S1029" s="30"/>
      <c r="T1029" s="30"/>
      <c r="U1029" s="30"/>
      <c r="V1029" s="30"/>
      <c r="W1029" s="30"/>
      <c r="X1029" s="30"/>
      <c r="Y1029" s="30"/>
      <c r="Z1029" s="30"/>
    </row>
    <row r="1030" spans="1:26" x14ac:dyDescent="0.2">
      <c r="A1030" s="33">
        <v>42649</v>
      </c>
      <c r="B1030" s="29" t="s">
        <v>104</v>
      </c>
      <c r="C1030" s="29">
        <v>5.4</v>
      </c>
      <c r="D1030" s="29">
        <v>84</v>
      </c>
      <c r="E1030" s="34">
        <v>44480</v>
      </c>
      <c r="F1030" s="30" t="s">
        <v>103</v>
      </c>
      <c r="G1030" s="30">
        <v>5.7</v>
      </c>
      <c r="H1030" s="30">
        <v>87</v>
      </c>
      <c r="I1030" s="30"/>
      <c r="J1030" s="30"/>
      <c r="K1030" s="30"/>
      <c r="L1030" s="30"/>
      <c r="M1030" s="30"/>
      <c r="N1030" s="30"/>
      <c r="O1030" s="30"/>
      <c r="P1030" s="30"/>
      <c r="Q1030" s="30"/>
      <c r="R1030" s="30"/>
      <c r="S1030" s="30"/>
      <c r="T1030" s="30"/>
      <c r="U1030" s="30"/>
      <c r="V1030" s="30"/>
      <c r="W1030" s="30"/>
      <c r="X1030" s="30"/>
      <c r="Y1030" s="30"/>
      <c r="Z1030" s="30"/>
    </row>
    <row r="1031" spans="1:26" x14ac:dyDescent="0.2">
      <c r="A1031" s="33">
        <v>42649</v>
      </c>
      <c r="B1031" s="29" t="s">
        <v>105</v>
      </c>
      <c r="C1031" s="29">
        <v>5.5</v>
      </c>
      <c r="D1031" s="29">
        <v>84</v>
      </c>
      <c r="E1031" s="34">
        <v>44480</v>
      </c>
      <c r="F1031" s="30" t="s">
        <v>104</v>
      </c>
      <c r="G1031" s="30">
        <v>5.3</v>
      </c>
      <c r="H1031" s="30">
        <v>82</v>
      </c>
      <c r="I1031" s="30"/>
      <c r="J1031" s="30"/>
      <c r="K1031" s="30"/>
      <c r="L1031" s="30"/>
      <c r="M1031" s="30"/>
      <c r="N1031" s="30"/>
      <c r="O1031" s="30"/>
      <c r="P1031" s="30"/>
      <c r="Q1031" s="30"/>
      <c r="R1031" s="30"/>
      <c r="S1031" s="30"/>
      <c r="T1031" s="30"/>
      <c r="U1031" s="30"/>
      <c r="V1031" s="30"/>
      <c r="W1031" s="30"/>
      <c r="X1031" s="30"/>
      <c r="Y1031" s="30"/>
      <c r="Z1031" s="30"/>
    </row>
    <row r="1032" spans="1:26" x14ac:dyDescent="0.2">
      <c r="A1032" s="33">
        <v>42678</v>
      </c>
      <c r="B1032" s="29" t="s">
        <v>103</v>
      </c>
      <c r="C1032" s="29">
        <v>5.8</v>
      </c>
      <c r="D1032" s="29">
        <v>85</v>
      </c>
      <c r="E1032" s="34">
        <v>44480</v>
      </c>
      <c r="F1032" s="30" t="s">
        <v>105</v>
      </c>
      <c r="G1032" s="30">
        <v>5.5</v>
      </c>
      <c r="H1032" s="30">
        <v>85</v>
      </c>
      <c r="I1032" s="30"/>
      <c r="J1032" s="30"/>
      <c r="K1032" s="30"/>
      <c r="L1032" s="30"/>
      <c r="M1032" s="30"/>
      <c r="N1032" s="30"/>
      <c r="O1032" s="30"/>
      <c r="P1032" s="30"/>
      <c r="Q1032" s="30"/>
      <c r="R1032" s="30"/>
      <c r="S1032" s="30"/>
      <c r="T1032" s="30"/>
      <c r="U1032" s="30"/>
      <c r="V1032" s="30"/>
      <c r="W1032" s="30"/>
      <c r="X1032" s="30"/>
      <c r="Y1032" s="30"/>
      <c r="Z1032" s="30"/>
    </row>
    <row r="1033" spans="1:26" x14ac:dyDescent="0.2">
      <c r="A1033" s="33">
        <v>42678</v>
      </c>
      <c r="B1033" s="29" t="s">
        <v>104</v>
      </c>
      <c r="C1033" s="29">
        <v>6.5</v>
      </c>
      <c r="D1033" s="29">
        <v>96</v>
      </c>
      <c r="E1033" s="34">
        <v>44508</v>
      </c>
      <c r="F1033" s="30" t="s">
        <v>103</v>
      </c>
      <c r="G1033" s="30">
        <v>5.5</v>
      </c>
      <c r="H1033" s="30">
        <v>81</v>
      </c>
      <c r="I1033" s="30"/>
      <c r="J1033" s="30"/>
      <c r="K1033" s="30"/>
      <c r="L1033" s="30"/>
      <c r="M1033" s="30"/>
      <c r="N1033" s="30"/>
      <c r="O1033" s="30"/>
      <c r="P1033" s="30"/>
      <c r="Q1033" s="30"/>
      <c r="R1033" s="30"/>
      <c r="S1033" s="30"/>
      <c r="T1033" s="30"/>
      <c r="U1033" s="30"/>
      <c r="V1033" s="30"/>
      <c r="W1033" s="30"/>
      <c r="X1033" s="30"/>
      <c r="Y1033" s="30"/>
      <c r="Z1033" s="30"/>
    </row>
    <row r="1034" spans="1:26" x14ac:dyDescent="0.2">
      <c r="A1034" s="33">
        <v>42678</v>
      </c>
      <c r="B1034" s="29" t="s">
        <v>105</v>
      </c>
      <c r="C1034" s="29">
        <v>6.6</v>
      </c>
      <c r="D1034" s="29">
        <v>98</v>
      </c>
      <c r="E1034" s="34">
        <v>44508</v>
      </c>
      <c r="F1034" s="30" t="s">
        <v>104</v>
      </c>
      <c r="G1034" s="30">
        <v>6.1</v>
      </c>
      <c r="H1034" s="30">
        <v>91</v>
      </c>
      <c r="I1034" s="30"/>
      <c r="J1034" s="30"/>
      <c r="K1034" s="30"/>
      <c r="L1034" s="30"/>
      <c r="M1034" s="30"/>
      <c r="N1034" s="30"/>
      <c r="O1034" s="30"/>
      <c r="P1034" s="30"/>
      <c r="Q1034" s="30"/>
      <c r="R1034" s="30"/>
      <c r="S1034" s="30"/>
      <c r="T1034" s="30"/>
      <c r="U1034" s="30"/>
      <c r="V1034" s="30"/>
      <c r="W1034" s="30"/>
      <c r="X1034" s="30"/>
      <c r="Y1034" s="30"/>
      <c r="Z1034" s="30"/>
    </row>
    <row r="1035" spans="1:26" x14ac:dyDescent="0.2">
      <c r="A1035" s="33">
        <v>42706</v>
      </c>
      <c r="B1035" s="29" t="s">
        <v>103</v>
      </c>
      <c r="C1035" s="29">
        <v>6.1</v>
      </c>
      <c r="D1035" s="29">
        <v>86</v>
      </c>
      <c r="E1035" s="34">
        <v>44508</v>
      </c>
      <c r="F1035" s="30" t="s">
        <v>105</v>
      </c>
      <c r="G1035" s="30">
        <v>6.2</v>
      </c>
      <c r="H1035" s="30">
        <v>92</v>
      </c>
      <c r="I1035" s="30"/>
      <c r="J1035" s="30"/>
      <c r="K1035" s="30"/>
      <c r="L1035" s="30"/>
      <c r="M1035" s="30"/>
      <c r="N1035" s="30"/>
      <c r="O1035" s="30"/>
      <c r="P1035" s="30"/>
      <c r="Q1035" s="30"/>
      <c r="R1035" s="30"/>
      <c r="S1035" s="30"/>
      <c r="T1035" s="30"/>
      <c r="U1035" s="30"/>
      <c r="V1035" s="30"/>
      <c r="W1035" s="30"/>
      <c r="X1035" s="30"/>
      <c r="Y1035" s="30"/>
      <c r="Z1035" s="30"/>
    </row>
    <row r="1036" spans="1:26" x14ac:dyDescent="0.2">
      <c r="A1036" s="33">
        <v>42706</v>
      </c>
      <c r="B1036" s="29" t="s">
        <v>104</v>
      </c>
      <c r="C1036" s="29">
        <v>6.6</v>
      </c>
      <c r="D1036" s="29">
        <v>92</v>
      </c>
      <c r="E1036" s="34">
        <v>44538</v>
      </c>
      <c r="F1036" s="30" t="s">
        <v>103</v>
      </c>
      <c r="G1036" s="30">
        <v>5.2</v>
      </c>
      <c r="H1036" s="30">
        <v>72</v>
      </c>
      <c r="I1036" s="30"/>
      <c r="J1036" s="30"/>
      <c r="K1036" s="30"/>
      <c r="L1036" s="30"/>
      <c r="M1036" s="30"/>
      <c r="N1036" s="30"/>
      <c r="O1036" s="30"/>
      <c r="P1036" s="30"/>
      <c r="Q1036" s="30"/>
      <c r="R1036" s="30"/>
      <c r="S1036" s="30"/>
      <c r="T1036" s="30"/>
      <c r="U1036" s="30"/>
      <c r="V1036" s="30"/>
      <c r="W1036" s="30"/>
      <c r="X1036" s="30"/>
      <c r="Y1036" s="30"/>
      <c r="Z1036" s="30"/>
    </row>
    <row r="1037" spans="1:26" x14ac:dyDescent="0.2">
      <c r="A1037" s="33">
        <v>42706</v>
      </c>
      <c r="B1037" s="29" t="s">
        <v>105</v>
      </c>
      <c r="C1037" s="29">
        <v>6.6</v>
      </c>
      <c r="D1037" s="29">
        <v>92</v>
      </c>
      <c r="E1037" s="34">
        <v>44538</v>
      </c>
      <c r="F1037" s="30" t="s">
        <v>104</v>
      </c>
      <c r="G1037" s="30">
        <v>6.1</v>
      </c>
      <c r="H1037" s="30">
        <v>85</v>
      </c>
      <c r="I1037" s="30"/>
      <c r="J1037" s="30"/>
      <c r="K1037" s="30"/>
      <c r="L1037" s="30"/>
      <c r="M1037" s="30"/>
      <c r="N1037" s="30"/>
      <c r="O1037" s="30"/>
      <c r="P1037" s="30"/>
      <c r="Q1037" s="30"/>
      <c r="R1037" s="30"/>
      <c r="S1037" s="30"/>
      <c r="T1037" s="30"/>
      <c r="U1037" s="30"/>
      <c r="V1037" s="30"/>
      <c r="W1037" s="30"/>
      <c r="X1037" s="30"/>
      <c r="Y1037" s="30"/>
      <c r="Z1037" s="30"/>
    </row>
    <row r="1038" spans="1:26" x14ac:dyDescent="0.2">
      <c r="A1038" s="33">
        <v>42741</v>
      </c>
      <c r="B1038" s="29" t="s">
        <v>103</v>
      </c>
      <c r="C1038" s="29">
        <v>7.3</v>
      </c>
      <c r="D1038" s="29">
        <v>97</v>
      </c>
      <c r="E1038" s="34">
        <v>44538</v>
      </c>
      <c r="F1038" s="30" t="s">
        <v>105</v>
      </c>
      <c r="G1038" s="30">
        <v>6.3</v>
      </c>
      <c r="H1038" s="30">
        <v>88</v>
      </c>
      <c r="I1038" s="30"/>
      <c r="J1038" s="30"/>
      <c r="K1038" s="30"/>
      <c r="L1038" s="30"/>
      <c r="M1038" s="30"/>
      <c r="N1038" s="30"/>
      <c r="O1038" s="30"/>
      <c r="P1038" s="30"/>
      <c r="Q1038" s="30"/>
      <c r="R1038" s="30"/>
      <c r="S1038" s="30"/>
      <c r="T1038" s="30"/>
      <c r="U1038" s="30"/>
      <c r="V1038" s="30"/>
      <c r="W1038" s="30"/>
      <c r="X1038" s="30"/>
      <c r="Y1038" s="30"/>
      <c r="Z1038" s="30"/>
    </row>
    <row r="1039" spans="1:26" x14ac:dyDescent="0.2">
      <c r="A1039" s="33">
        <v>42741</v>
      </c>
      <c r="B1039" s="29" t="s">
        <v>104</v>
      </c>
      <c r="C1039" s="29">
        <v>7.5</v>
      </c>
      <c r="D1039" s="29">
        <v>99</v>
      </c>
      <c r="E1039" s="34">
        <v>44566</v>
      </c>
      <c r="F1039" s="30" t="s">
        <v>103</v>
      </c>
      <c r="G1039" s="30">
        <v>6.5</v>
      </c>
      <c r="H1039" s="30">
        <v>87</v>
      </c>
      <c r="I1039" s="30"/>
      <c r="J1039" s="30"/>
      <c r="K1039" s="30"/>
      <c r="L1039" s="30"/>
      <c r="M1039" s="30"/>
      <c r="N1039" s="30"/>
      <c r="O1039" s="30"/>
      <c r="P1039" s="30"/>
      <c r="Q1039" s="30"/>
      <c r="R1039" s="30"/>
      <c r="S1039" s="30"/>
      <c r="T1039" s="30"/>
      <c r="U1039" s="30"/>
      <c r="V1039" s="30"/>
      <c r="W1039" s="30"/>
      <c r="X1039" s="30"/>
      <c r="Y1039" s="30"/>
      <c r="Z1039" s="30"/>
    </row>
    <row r="1040" spans="1:26" x14ac:dyDescent="0.2">
      <c r="A1040" s="33">
        <v>42741</v>
      </c>
      <c r="B1040" s="29" t="s">
        <v>105</v>
      </c>
      <c r="C1040" s="29">
        <v>7.5</v>
      </c>
      <c r="D1040" s="29">
        <v>99</v>
      </c>
      <c r="E1040" s="34">
        <v>44566</v>
      </c>
      <c r="F1040" s="30" t="s">
        <v>104</v>
      </c>
      <c r="G1040" s="30">
        <v>6.7</v>
      </c>
      <c r="H1040" s="30">
        <v>89</v>
      </c>
      <c r="I1040" s="30"/>
      <c r="J1040" s="30"/>
      <c r="K1040" s="30"/>
      <c r="L1040" s="30"/>
      <c r="M1040" s="30"/>
      <c r="N1040" s="30"/>
      <c r="O1040" s="30"/>
      <c r="P1040" s="30"/>
      <c r="Q1040" s="30"/>
      <c r="R1040" s="30"/>
      <c r="S1040" s="30"/>
      <c r="T1040" s="30"/>
      <c r="U1040" s="30"/>
      <c r="V1040" s="30"/>
      <c r="W1040" s="30"/>
      <c r="X1040" s="30"/>
      <c r="Y1040" s="30"/>
      <c r="Z1040" s="30"/>
    </row>
    <row r="1041" spans="1:26" x14ac:dyDescent="0.2">
      <c r="A1041" s="33">
        <v>42769</v>
      </c>
      <c r="B1041" s="29" t="s">
        <v>103</v>
      </c>
      <c r="C1041" s="29">
        <v>6.1</v>
      </c>
      <c r="D1041" s="29">
        <v>79</v>
      </c>
      <c r="E1041" s="34">
        <v>44566</v>
      </c>
      <c r="F1041" s="30" t="s">
        <v>105</v>
      </c>
      <c r="G1041" s="30">
        <v>6.8</v>
      </c>
      <c r="H1041" s="30">
        <v>91</v>
      </c>
      <c r="I1041" s="30"/>
      <c r="J1041" s="30"/>
      <c r="K1041" s="30"/>
      <c r="L1041" s="30"/>
      <c r="M1041" s="30"/>
      <c r="N1041" s="30"/>
      <c r="O1041" s="30"/>
      <c r="P1041" s="30"/>
      <c r="Q1041" s="30"/>
      <c r="R1041" s="30"/>
      <c r="S1041" s="30"/>
      <c r="T1041" s="30"/>
      <c r="U1041" s="30"/>
      <c r="V1041" s="30"/>
      <c r="W1041" s="30"/>
      <c r="X1041" s="30"/>
      <c r="Y1041" s="30"/>
      <c r="Z1041" s="30"/>
    </row>
    <row r="1042" spans="1:26" x14ac:dyDescent="0.2">
      <c r="A1042" s="33">
        <v>42769</v>
      </c>
      <c r="B1042" s="29" t="s">
        <v>104</v>
      </c>
      <c r="C1042" s="29">
        <v>7.2</v>
      </c>
      <c r="D1042" s="29">
        <v>93</v>
      </c>
      <c r="E1042" s="34">
        <v>44601</v>
      </c>
      <c r="F1042" s="30" t="s">
        <v>103</v>
      </c>
      <c r="G1042" s="30">
        <v>6.1</v>
      </c>
      <c r="H1042" s="30">
        <v>78</v>
      </c>
      <c r="I1042" s="30"/>
      <c r="J1042" s="30"/>
      <c r="K1042" s="30"/>
      <c r="L1042" s="30"/>
      <c r="M1042" s="30"/>
      <c r="N1042" s="30"/>
      <c r="O1042" s="30"/>
      <c r="P1042" s="30"/>
      <c r="Q1042" s="30"/>
      <c r="R1042" s="30"/>
      <c r="S1042" s="30"/>
      <c r="T1042" s="30"/>
      <c r="U1042" s="30"/>
      <c r="V1042" s="30"/>
      <c r="W1042" s="30"/>
      <c r="X1042" s="30"/>
      <c r="Y1042" s="30"/>
      <c r="Z1042" s="30"/>
    </row>
    <row r="1043" spans="1:26" x14ac:dyDescent="0.2">
      <c r="A1043" s="33">
        <v>42769</v>
      </c>
      <c r="B1043" s="29" t="s">
        <v>105</v>
      </c>
      <c r="C1043" s="29">
        <v>7.4</v>
      </c>
      <c r="D1043" s="29">
        <v>95</v>
      </c>
      <c r="E1043" s="34">
        <v>44601</v>
      </c>
      <c r="F1043" s="30" t="s">
        <v>104</v>
      </c>
      <c r="G1043" s="30">
        <v>7.2</v>
      </c>
      <c r="H1043" s="30">
        <v>92</v>
      </c>
      <c r="I1043" s="30"/>
      <c r="J1043" s="30"/>
      <c r="K1043" s="30"/>
      <c r="L1043" s="30"/>
      <c r="M1043" s="30"/>
      <c r="N1043" s="30"/>
      <c r="O1043" s="30"/>
      <c r="P1043" s="30"/>
      <c r="Q1043" s="30"/>
      <c r="R1043" s="30"/>
      <c r="S1043" s="30"/>
      <c r="T1043" s="30"/>
      <c r="U1043" s="30"/>
      <c r="V1043" s="30"/>
      <c r="W1043" s="30"/>
      <c r="X1043" s="30"/>
      <c r="Y1043" s="30"/>
      <c r="Z1043" s="30"/>
    </row>
    <row r="1044" spans="1:26" x14ac:dyDescent="0.2">
      <c r="A1044" s="33">
        <v>42796</v>
      </c>
      <c r="B1044" s="29" t="s">
        <v>103</v>
      </c>
      <c r="C1044" s="29">
        <v>7.6</v>
      </c>
      <c r="D1044" s="29">
        <v>95</v>
      </c>
      <c r="E1044" s="34">
        <v>44601</v>
      </c>
      <c r="F1044" s="30" t="s">
        <v>105</v>
      </c>
      <c r="G1044" s="30">
        <v>7.2</v>
      </c>
      <c r="H1044" s="30">
        <v>92</v>
      </c>
      <c r="I1044" s="30"/>
      <c r="J1044" s="30"/>
      <c r="K1044" s="30"/>
      <c r="L1044" s="30"/>
      <c r="M1044" s="30"/>
      <c r="N1044" s="30"/>
      <c r="O1044" s="30"/>
      <c r="P1044" s="30"/>
      <c r="Q1044" s="30"/>
      <c r="R1044" s="30"/>
      <c r="S1044" s="30"/>
      <c r="T1044" s="30"/>
      <c r="U1044" s="30"/>
      <c r="V1044" s="30"/>
      <c r="W1044" s="30"/>
      <c r="X1044" s="30"/>
      <c r="Y1044" s="30"/>
      <c r="Z1044" s="30"/>
    </row>
    <row r="1045" spans="1:26" x14ac:dyDescent="0.2">
      <c r="A1045" s="33">
        <v>42796</v>
      </c>
      <c r="B1045" s="29" t="s">
        <v>104</v>
      </c>
      <c r="C1045" s="29">
        <v>7.7</v>
      </c>
      <c r="D1045" s="29">
        <v>98</v>
      </c>
      <c r="E1045" s="34">
        <v>44650</v>
      </c>
      <c r="F1045" s="30" t="s">
        <v>103</v>
      </c>
      <c r="G1045" s="30">
        <v>5.8</v>
      </c>
      <c r="H1045" s="30">
        <v>78</v>
      </c>
      <c r="I1045" s="30"/>
      <c r="J1045" s="30"/>
      <c r="K1045" s="30"/>
      <c r="L1045" s="30"/>
      <c r="M1045" s="30"/>
      <c r="N1045" s="30"/>
      <c r="O1045" s="30"/>
      <c r="P1045" s="30"/>
      <c r="Q1045" s="30"/>
      <c r="R1045" s="30"/>
      <c r="S1045" s="30"/>
      <c r="T1045" s="30"/>
      <c r="U1045" s="30"/>
      <c r="V1045" s="30"/>
      <c r="W1045" s="30"/>
      <c r="X1045" s="30"/>
      <c r="Y1045" s="30"/>
      <c r="Z1045" s="30"/>
    </row>
    <row r="1046" spans="1:26" x14ac:dyDescent="0.2">
      <c r="A1046" s="33">
        <v>42796</v>
      </c>
      <c r="B1046" s="29" t="s">
        <v>105</v>
      </c>
      <c r="C1046" s="29">
        <v>7.7</v>
      </c>
      <c r="D1046" s="29">
        <v>97</v>
      </c>
      <c r="E1046" s="34">
        <v>44650</v>
      </c>
      <c r="F1046" s="30" t="s">
        <v>104</v>
      </c>
      <c r="G1046" s="30">
        <v>6.6</v>
      </c>
      <c r="H1046" s="30">
        <v>89</v>
      </c>
      <c r="I1046" s="30"/>
      <c r="J1046" s="30"/>
      <c r="K1046" s="30"/>
      <c r="L1046" s="30"/>
      <c r="M1046" s="30"/>
      <c r="N1046" s="30"/>
      <c r="O1046" s="30"/>
      <c r="P1046" s="30"/>
      <c r="Q1046" s="30"/>
      <c r="R1046" s="30"/>
      <c r="S1046" s="30"/>
      <c r="T1046" s="30"/>
      <c r="U1046" s="30"/>
      <c r="V1046" s="30"/>
      <c r="W1046" s="30"/>
      <c r="X1046" s="30"/>
      <c r="Y1046" s="30"/>
      <c r="Z1046" s="30"/>
    </row>
    <row r="1047" spans="1:26" x14ac:dyDescent="0.2">
      <c r="A1047" s="33">
        <v>42838</v>
      </c>
      <c r="B1047" s="29" t="s">
        <v>103</v>
      </c>
      <c r="C1047" s="29">
        <v>6.5</v>
      </c>
      <c r="D1047" s="29">
        <v>89</v>
      </c>
      <c r="E1047" s="34">
        <v>44650</v>
      </c>
      <c r="F1047" s="30" t="s">
        <v>105</v>
      </c>
      <c r="G1047" s="30">
        <v>6.7</v>
      </c>
      <c r="H1047" s="30">
        <v>89</v>
      </c>
      <c r="I1047" s="30"/>
      <c r="J1047" s="30"/>
      <c r="K1047" s="30"/>
      <c r="L1047" s="30"/>
      <c r="M1047" s="30"/>
      <c r="N1047" s="30"/>
      <c r="O1047" s="30"/>
      <c r="P1047" s="30"/>
      <c r="Q1047" s="30"/>
      <c r="R1047" s="30"/>
      <c r="S1047" s="30"/>
      <c r="T1047" s="30"/>
      <c r="U1047" s="30"/>
      <c r="V1047" s="30"/>
      <c r="W1047" s="30"/>
      <c r="X1047" s="30"/>
      <c r="Y1047" s="30"/>
      <c r="Z1047" s="30"/>
    </row>
    <row r="1048" spans="1:26" x14ac:dyDescent="0.2">
      <c r="A1048" s="33">
        <v>42838</v>
      </c>
      <c r="B1048" s="29" t="s">
        <v>104</v>
      </c>
      <c r="C1048" s="29">
        <v>7.1</v>
      </c>
      <c r="D1048" s="29">
        <v>97</v>
      </c>
      <c r="E1048" s="34">
        <v>44652</v>
      </c>
      <c r="F1048" s="30" t="s">
        <v>103</v>
      </c>
      <c r="G1048" s="30">
        <v>6.4</v>
      </c>
      <c r="H1048" s="30">
        <v>86</v>
      </c>
      <c r="I1048" s="30"/>
      <c r="J1048" s="30"/>
      <c r="K1048" s="30"/>
      <c r="L1048" s="30"/>
      <c r="M1048" s="30"/>
      <c r="N1048" s="30"/>
      <c r="O1048" s="30"/>
      <c r="P1048" s="30"/>
      <c r="Q1048" s="30"/>
      <c r="R1048" s="30"/>
      <c r="S1048" s="30"/>
      <c r="T1048" s="30"/>
      <c r="U1048" s="30"/>
      <c r="V1048" s="30"/>
      <c r="W1048" s="30"/>
      <c r="X1048" s="30"/>
      <c r="Y1048" s="30"/>
      <c r="Z1048" s="30"/>
    </row>
    <row r="1049" spans="1:26" x14ac:dyDescent="0.2">
      <c r="A1049" s="33">
        <v>42838</v>
      </c>
      <c r="B1049" s="29" t="s">
        <v>105</v>
      </c>
      <c r="C1049" s="29">
        <v>6.9</v>
      </c>
      <c r="D1049" s="29">
        <v>96</v>
      </c>
      <c r="E1049" s="34">
        <v>44652</v>
      </c>
      <c r="F1049" s="30" t="s">
        <v>104</v>
      </c>
      <c r="G1049" s="30">
        <v>7</v>
      </c>
      <c r="H1049" s="30">
        <v>94</v>
      </c>
      <c r="I1049" s="30"/>
      <c r="J1049" s="30"/>
      <c r="K1049" s="30"/>
      <c r="L1049" s="30"/>
      <c r="M1049" s="30"/>
      <c r="N1049" s="30"/>
      <c r="O1049" s="30"/>
      <c r="P1049" s="30"/>
      <c r="Q1049" s="30"/>
      <c r="R1049" s="30"/>
      <c r="S1049" s="30"/>
      <c r="T1049" s="30"/>
      <c r="U1049" s="30"/>
      <c r="V1049" s="30"/>
      <c r="W1049" s="30"/>
      <c r="X1049" s="30"/>
      <c r="Y1049" s="30"/>
      <c r="Z1049" s="30"/>
    </row>
    <row r="1050" spans="1:26" x14ac:dyDescent="0.2">
      <c r="A1050" s="33">
        <v>42859</v>
      </c>
      <c r="B1050" s="29" t="s">
        <v>103</v>
      </c>
      <c r="C1050" s="29">
        <v>5.9</v>
      </c>
      <c r="D1050" s="29">
        <v>85</v>
      </c>
      <c r="E1050" s="34">
        <v>44652</v>
      </c>
      <c r="F1050" s="30" t="s">
        <v>105</v>
      </c>
      <c r="G1050" s="30">
        <v>7</v>
      </c>
      <c r="H1050" s="30">
        <v>94</v>
      </c>
      <c r="I1050" s="30"/>
      <c r="J1050" s="30"/>
      <c r="K1050" s="30"/>
      <c r="L1050" s="30"/>
      <c r="M1050" s="30"/>
      <c r="N1050" s="30"/>
      <c r="O1050" s="30"/>
      <c r="P1050" s="30"/>
      <c r="Q1050" s="30"/>
      <c r="R1050" s="30"/>
      <c r="S1050" s="30"/>
      <c r="T1050" s="30"/>
      <c r="U1050" s="30"/>
      <c r="V1050" s="30"/>
      <c r="W1050" s="30"/>
      <c r="X1050" s="30"/>
      <c r="Y1050" s="30"/>
      <c r="Z1050" s="30"/>
    </row>
    <row r="1051" spans="1:26" x14ac:dyDescent="0.2">
      <c r="A1051" s="33">
        <v>42859</v>
      </c>
      <c r="B1051" s="29" t="s">
        <v>104</v>
      </c>
      <c r="C1051" s="29">
        <v>6.5</v>
      </c>
      <c r="D1051" s="29">
        <v>93</v>
      </c>
      <c r="E1051" s="34">
        <v>44697</v>
      </c>
      <c r="F1051" s="30" t="s">
        <v>103</v>
      </c>
      <c r="G1051" s="30">
        <v>4.9000000000000004</v>
      </c>
      <c r="H1051" s="30">
        <v>70</v>
      </c>
      <c r="I1051" s="30"/>
      <c r="J1051" s="30"/>
      <c r="K1051" s="30"/>
      <c r="L1051" s="30"/>
      <c r="M1051" s="30"/>
      <c r="N1051" s="30"/>
      <c r="O1051" s="30"/>
      <c r="P1051" s="30"/>
      <c r="Q1051" s="30"/>
      <c r="R1051" s="30"/>
      <c r="S1051" s="30"/>
      <c r="T1051" s="30"/>
      <c r="U1051" s="30"/>
      <c r="V1051" s="30"/>
      <c r="W1051" s="30"/>
      <c r="X1051" s="30"/>
      <c r="Y1051" s="30"/>
      <c r="Z1051" s="30"/>
    </row>
    <row r="1052" spans="1:26" x14ac:dyDescent="0.2">
      <c r="A1052" s="33">
        <v>42859</v>
      </c>
      <c r="B1052" s="29" t="s">
        <v>105</v>
      </c>
      <c r="C1052" s="29">
        <v>6.1</v>
      </c>
      <c r="D1052" s="29">
        <v>87</v>
      </c>
      <c r="E1052" s="34">
        <v>44697</v>
      </c>
      <c r="F1052" s="30" t="s">
        <v>104</v>
      </c>
      <c r="G1052" s="30">
        <v>6</v>
      </c>
      <c r="H1052" s="30">
        <v>87</v>
      </c>
      <c r="I1052" s="30"/>
      <c r="J1052" s="30"/>
      <c r="K1052" s="30"/>
      <c r="L1052" s="30"/>
      <c r="M1052" s="30"/>
      <c r="N1052" s="30"/>
      <c r="O1052" s="30"/>
      <c r="P1052" s="30"/>
      <c r="Q1052" s="30"/>
      <c r="R1052" s="30"/>
      <c r="S1052" s="30"/>
      <c r="T1052" s="30"/>
      <c r="U1052" s="30"/>
      <c r="V1052" s="30"/>
      <c r="W1052" s="30"/>
      <c r="X1052" s="30"/>
      <c r="Y1052" s="30"/>
      <c r="Z1052" s="30"/>
    </row>
    <row r="1053" spans="1:26" x14ac:dyDescent="0.2">
      <c r="A1053" s="33">
        <v>42887</v>
      </c>
      <c r="B1053" s="29" t="s">
        <v>103</v>
      </c>
      <c r="C1053" s="29">
        <v>6.5</v>
      </c>
      <c r="D1053" s="29">
        <v>95</v>
      </c>
      <c r="E1053" s="34">
        <v>44697</v>
      </c>
      <c r="F1053" s="30" t="s">
        <v>105</v>
      </c>
      <c r="G1053" s="30">
        <v>6.1</v>
      </c>
      <c r="H1053" s="30">
        <v>88</v>
      </c>
      <c r="I1053" s="30"/>
      <c r="J1053" s="30"/>
      <c r="K1053" s="30"/>
      <c r="L1053" s="30"/>
      <c r="M1053" s="30"/>
      <c r="N1053" s="30"/>
      <c r="O1053" s="30"/>
      <c r="P1053" s="30"/>
      <c r="Q1053" s="30"/>
      <c r="R1053" s="30"/>
      <c r="S1053" s="30"/>
      <c r="T1053" s="30"/>
      <c r="U1053" s="30"/>
      <c r="V1053" s="30"/>
      <c r="W1053" s="30"/>
      <c r="X1053" s="30"/>
      <c r="Y1053" s="30"/>
      <c r="Z1053" s="30"/>
    </row>
    <row r="1054" spans="1:26" x14ac:dyDescent="0.2">
      <c r="A1054" s="33">
        <v>42887</v>
      </c>
      <c r="B1054" s="29" t="s">
        <v>104</v>
      </c>
      <c r="C1054" s="29">
        <v>6.4</v>
      </c>
      <c r="D1054" s="29">
        <v>95</v>
      </c>
      <c r="E1054" s="34">
        <v>44732</v>
      </c>
      <c r="F1054" s="30" t="s">
        <v>103</v>
      </c>
      <c r="G1054" s="30">
        <v>5.9</v>
      </c>
      <c r="H1054" s="30">
        <v>85</v>
      </c>
      <c r="I1054" s="30"/>
      <c r="J1054" s="30"/>
      <c r="K1054" s="30"/>
      <c r="L1054" s="30"/>
      <c r="M1054" s="30"/>
      <c r="N1054" s="30"/>
      <c r="O1054" s="30"/>
      <c r="P1054" s="30"/>
      <c r="Q1054" s="30"/>
      <c r="R1054" s="30"/>
      <c r="S1054" s="30"/>
      <c r="T1054" s="30"/>
      <c r="U1054" s="30"/>
      <c r="V1054" s="30"/>
      <c r="W1054" s="30"/>
      <c r="X1054" s="30"/>
      <c r="Y1054" s="30"/>
      <c r="Z1054" s="30"/>
    </row>
    <row r="1055" spans="1:26" x14ac:dyDescent="0.2">
      <c r="A1055" s="33">
        <v>42887</v>
      </c>
      <c r="B1055" s="29" t="s">
        <v>105</v>
      </c>
      <c r="C1055" s="29">
        <v>6.3</v>
      </c>
      <c r="D1055" s="29">
        <v>93</v>
      </c>
      <c r="E1055" s="34">
        <v>44732</v>
      </c>
      <c r="F1055" s="30" t="s">
        <v>104</v>
      </c>
      <c r="G1055" s="30">
        <v>4.5</v>
      </c>
      <c r="H1055" s="30">
        <v>66</v>
      </c>
      <c r="I1055" s="30"/>
      <c r="J1055" s="30"/>
      <c r="K1055" s="30"/>
      <c r="L1055" s="30"/>
      <c r="M1055" s="30"/>
      <c r="N1055" s="30"/>
      <c r="O1055" s="30"/>
      <c r="P1055" s="30"/>
      <c r="Q1055" s="30"/>
      <c r="R1055" s="30"/>
      <c r="S1055" s="30"/>
      <c r="T1055" s="30"/>
      <c r="U1055" s="30"/>
      <c r="V1055" s="30"/>
      <c r="W1055" s="30"/>
      <c r="X1055" s="30"/>
      <c r="Y1055" s="30"/>
      <c r="Z1055" s="30"/>
    </row>
    <row r="1056" spans="1:26" x14ac:dyDescent="0.2">
      <c r="A1056" s="33">
        <v>42923</v>
      </c>
      <c r="B1056" s="29" t="s">
        <v>103</v>
      </c>
      <c r="C1056" s="29">
        <v>7.5</v>
      </c>
      <c r="D1056" s="29">
        <v>102</v>
      </c>
      <c r="E1056" s="34">
        <v>44732</v>
      </c>
      <c r="F1056" s="30" t="s">
        <v>105</v>
      </c>
      <c r="G1056" s="30">
        <v>4.5</v>
      </c>
      <c r="H1056" s="30">
        <v>66</v>
      </c>
      <c r="I1056" s="30"/>
      <c r="J1056" s="30"/>
      <c r="K1056" s="30"/>
      <c r="L1056" s="30"/>
      <c r="M1056" s="30"/>
      <c r="N1056" s="30"/>
      <c r="O1056" s="30"/>
      <c r="P1056" s="30"/>
      <c r="Q1056" s="30"/>
      <c r="R1056" s="30"/>
      <c r="S1056" s="30"/>
      <c r="T1056" s="30"/>
      <c r="U1056" s="30"/>
      <c r="V1056" s="30"/>
      <c r="W1056" s="30"/>
      <c r="X1056" s="30"/>
      <c r="Y1056" s="30"/>
      <c r="Z1056" s="30"/>
    </row>
    <row r="1057" spans="1:26" x14ac:dyDescent="0.2">
      <c r="A1057" s="33">
        <v>42923</v>
      </c>
      <c r="B1057" s="29" t="s">
        <v>104</v>
      </c>
      <c r="C1057" s="29">
        <v>1.6</v>
      </c>
      <c r="D1057" s="29">
        <v>23</v>
      </c>
      <c r="E1057" s="34">
        <v>44765</v>
      </c>
      <c r="F1057" s="30" t="s">
        <v>103</v>
      </c>
      <c r="G1057" s="30">
        <v>7.7</v>
      </c>
      <c r="H1057" s="30">
        <v>119</v>
      </c>
      <c r="I1057" s="30"/>
      <c r="J1057" s="30"/>
      <c r="K1057" s="30"/>
      <c r="L1057" s="30"/>
      <c r="M1057" s="30"/>
      <c r="N1057" s="30"/>
      <c r="O1057" s="30"/>
      <c r="P1057" s="30"/>
      <c r="Q1057" s="30"/>
      <c r="R1057" s="30"/>
      <c r="S1057" s="30"/>
      <c r="T1057" s="30"/>
      <c r="U1057" s="30"/>
      <c r="V1057" s="30"/>
      <c r="W1057" s="30"/>
      <c r="X1057" s="30"/>
      <c r="Y1057" s="30"/>
      <c r="Z1057" s="30"/>
    </row>
    <row r="1058" spans="1:26" x14ac:dyDescent="0.2">
      <c r="A1058" s="33">
        <v>42923</v>
      </c>
      <c r="B1058" s="29" t="s">
        <v>105</v>
      </c>
      <c r="C1058" s="29">
        <v>1.5</v>
      </c>
      <c r="D1058" s="29">
        <v>21</v>
      </c>
      <c r="E1058" s="34">
        <v>44765</v>
      </c>
      <c r="F1058" s="30" t="s">
        <v>104</v>
      </c>
      <c r="G1058" s="30">
        <v>2.2000000000000002</v>
      </c>
      <c r="H1058" s="30">
        <v>31</v>
      </c>
      <c r="I1058" s="30"/>
      <c r="J1058" s="30"/>
      <c r="K1058" s="30"/>
      <c r="L1058" s="30"/>
      <c r="M1058" s="30"/>
      <c r="N1058" s="30"/>
      <c r="O1058" s="30"/>
      <c r="P1058" s="30"/>
      <c r="Q1058" s="30"/>
      <c r="R1058" s="30"/>
      <c r="S1058" s="30"/>
      <c r="T1058" s="30"/>
      <c r="U1058" s="30"/>
      <c r="V1058" s="30"/>
      <c r="W1058" s="30"/>
      <c r="X1058" s="30"/>
      <c r="Y1058" s="30"/>
      <c r="Z1058" s="30"/>
    </row>
    <row r="1059" spans="1:26" x14ac:dyDescent="0.2">
      <c r="A1059" s="33">
        <v>42949</v>
      </c>
      <c r="B1059" s="29" t="s">
        <v>103</v>
      </c>
      <c r="C1059" s="29">
        <v>6.8</v>
      </c>
      <c r="D1059" s="29">
        <v>101</v>
      </c>
      <c r="E1059" s="34">
        <v>44765</v>
      </c>
      <c r="F1059" s="30" t="s">
        <v>105</v>
      </c>
      <c r="G1059" s="30">
        <v>2.4</v>
      </c>
      <c r="H1059" s="30">
        <v>35</v>
      </c>
      <c r="I1059" s="30"/>
      <c r="J1059" s="30"/>
      <c r="K1059" s="30"/>
      <c r="L1059" s="30"/>
      <c r="M1059" s="30"/>
      <c r="N1059" s="30"/>
      <c r="O1059" s="30"/>
      <c r="P1059" s="30"/>
      <c r="Q1059" s="30"/>
      <c r="R1059" s="30"/>
      <c r="S1059" s="30"/>
      <c r="T1059" s="30"/>
      <c r="U1059" s="30"/>
      <c r="V1059" s="30"/>
      <c r="W1059" s="30"/>
      <c r="X1059" s="30"/>
      <c r="Y1059" s="30"/>
      <c r="Z1059" s="30"/>
    </row>
    <row r="1060" spans="1:26" x14ac:dyDescent="0.2">
      <c r="A1060" s="33">
        <v>42949</v>
      </c>
      <c r="B1060" s="29" t="s">
        <v>104</v>
      </c>
      <c r="C1060" s="29">
        <v>2.8</v>
      </c>
      <c r="D1060" s="29">
        <v>42</v>
      </c>
      <c r="E1060" s="34">
        <v>44777</v>
      </c>
      <c r="F1060" s="30" t="s">
        <v>103</v>
      </c>
      <c r="G1060" s="30">
        <v>6.5</v>
      </c>
      <c r="H1060" s="30">
        <v>96</v>
      </c>
      <c r="I1060" s="30"/>
      <c r="J1060" s="30"/>
      <c r="K1060" s="30"/>
      <c r="L1060" s="30"/>
      <c r="M1060" s="30"/>
      <c r="N1060" s="30"/>
      <c r="O1060" s="30"/>
      <c r="P1060" s="30"/>
      <c r="Q1060" s="30"/>
      <c r="R1060" s="30"/>
      <c r="S1060" s="30"/>
      <c r="T1060" s="30"/>
      <c r="U1060" s="30"/>
      <c r="V1060" s="30"/>
      <c r="W1060" s="30"/>
      <c r="X1060" s="30"/>
      <c r="Y1060" s="30"/>
      <c r="Z1060" s="30"/>
    </row>
    <row r="1061" spans="1:26" x14ac:dyDescent="0.2">
      <c r="A1061" s="33">
        <v>42949</v>
      </c>
      <c r="B1061" s="29" t="s">
        <v>105</v>
      </c>
      <c r="C1061" s="29">
        <v>2.7</v>
      </c>
      <c r="D1061" s="29">
        <v>40</v>
      </c>
      <c r="E1061" s="34">
        <v>44777</v>
      </c>
      <c r="F1061" s="30" t="s">
        <v>104</v>
      </c>
      <c r="G1061" s="30">
        <v>3</v>
      </c>
      <c r="H1061" s="30">
        <v>43</v>
      </c>
      <c r="I1061" s="30"/>
      <c r="J1061" s="30"/>
      <c r="K1061" s="30"/>
      <c r="L1061" s="30"/>
      <c r="M1061" s="30"/>
      <c r="N1061" s="30"/>
      <c r="O1061" s="30"/>
      <c r="P1061" s="30"/>
      <c r="Q1061" s="30"/>
      <c r="R1061" s="30"/>
      <c r="S1061" s="30"/>
      <c r="T1061" s="30"/>
      <c r="U1061" s="30"/>
      <c r="V1061" s="30"/>
      <c r="W1061" s="30"/>
      <c r="X1061" s="30"/>
      <c r="Y1061" s="30"/>
      <c r="Z1061" s="30"/>
    </row>
    <row r="1062" spans="1:26" x14ac:dyDescent="0.2">
      <c r="A1062" s="33">
        <v>42985</v>
      </c>
      <c r="B1062" s="29" t="s">
        <v>103</v>
      </c>
      <c r="C1062" s="29">
        <v>4.4000000000000004</v>
      </c>
      <c r="D1062" s="29">
        <v>66</v>
      </c>
      <c r="E1062" s="34">
        <v>44777</v>
      </c>
      <c r="F1062" s="30" t="s">
        <v>105</v>
      </c>
      <c r="G1062" s="30">
        <v>3</v>
      </c>
      <c r="H1062" s="30">
        <v>43</v>
      </c>
      <c r="I1062" s="30"/>
      <c r="J1062" s="30"/>
      <c r="K1062" s="30"/>
      <c r="L1062" s="30"/>
      <c r="M1062" s="30"/>
      <c r="N1062" s="30"/>
      <c r="O1062" s="30"/>
      <c r="P1062" s="30"/>
      <c r="Q1062" s="30"/>
      <c r="R1062" s="30"/>
      <c r="S1062" s="30"/>
      <c r="T1062" s="30"/>
      <c r="U1062" s="30"/>
      <c r="V1062" s="30"/>
      <c r="W1062" s="30"/>
      <c r="X1062" s="30"/>
      <c r="Y1062" s="30"/>
      <c r="Z1062" s="30"/>
    </row>
    <row r="1063" spans="1:26" x14ac:dyDescent="0.2">
      <c r="A1063" s="33">
        <v>42985</v>
      </c>
      <c r="B1063" s="29" t="s">
        <v>104</v>
      </c>
      <c r="C1063" s="29">
        <v>4.3</v>
      </c>
      <c r="D1063" s="29">
        <v>65</v>
      </c>
      <c r="E1063" s="34">
        <v>44832</v>
      </c>
      <c r="F1063" s="30" t="s">
        <v>103</v>
      </c>
      <c r="G1063" s="30">
        <v>5.2</v>
      </c>
      <c r="H1063" s="30">
        <v>81</v>
      </c>
      <c r="I1063" s="30"/>
      <c r="J1063" s="30"/>
      <c r="K1063" s="30"/>
      <c r="L1063" s="30"/>
      <c r="M1063" s="30"/>
      <c r="N1063" s="30"/>
      <c r="O1063" s="30"/>
      <c r="P1063" s="30"/>
      <c r="Q1063" s="30"/>
      <c r="R1063" s="30"/>
      <c r="S1063" s="30"/>
      <c r="T1063" s="30"/>
      <c r="U1063" s="30"/>
      <c r="V1063" s="30"/>
      <c r="W1063" s="30"/>
      <c r="X1063" s="30"/>
      <c r="Y1063" s="30"/>
      <c r="Z1063" s="30"/>
    </row>
    <row r="1064" spans="1:26" x14ac:dyDescent="0.2">
      <c r="A1064" s="33">
        <v>42985</v>
      </c>
      <c r="B1064" s="29" t="s">
        <v>105</v>
      </c>
      <c r="C1064" s="29">
        <v>4.2</v>
      </c>
      <c r="D1064" s="29">
        <v>62</v>
      </c>
      <c r="E1064" s="34">
        <v>44832</v>
      </c>
      <c r="F1064" s="30" t="s">
        <v>104</v>
      </c>
      <c r="G1064" s="30">
        <v>5.6</v>
      </c>
      <c r="H1064" s="30">
        <v>87</v>
      </c>
      <c r="I1064" s="30"/>
      <c r="J1064" s="30"/>
      <c r="K1064" s="30"/>
      <c r="L1064" s="30"/>
      <c r="M1064" s="30"/>
      <c r="N1064" s="30"/>
      <c r="O1064" s="30"/>
      <c r="P1064" s="30"/>
      <c r="Q1064" s="30"/>
      <c r="R1064" s="30"/>
      <c r="S1064" s="30"/>
      <c r="T1064" s="30"/>
      <c r="U1064" s="30"/>
      <c r="V1064" s="30"/>
      <c r="W1064" s="30"/>
      <c r="X1064" s="30"/>
      <c r="Y1064" s="30"/>
      <c r="Z1064" s="30"/>
    </row>
    <row r="1065" spans="1:26" x14ac:dyDescent="0.2">
      <c r="A1065" s="33">
        <v>43012</v>
      </c>
      <c r="B1065" s="29" t="s">
        <v>103</v>
      </c>
      <c r="C1065" s="29">
        <v>4.4000000000000004</v>
      </c>
      <c r="D1065" s="29">
        <v>68</v>
      </c>
      <c r="E1065" s="34">
        <v>44832</v>
      </c>
      <c r="F1065" s="30" t="s">
        <v>105</v>
      </c>
      <c r="G1065" s="30">
        <v>5.6</v>
      </c>
      <c r="H1065" s="30">
        <v>87</v>
      </c>
      <c r="I1065" s="30"/>
      <c r="J1065" s="30"/>
      <c r="K1065" s="30"/>
      <c r="L1065" s="30"/>
      <c r="M1065" s="30"/>
      <c r="N1065" s="30"/>
      <c r="O1065" s="30"/>
      <c r="P1065" s="30"/>
      <c r="Q1065" s="30"/>
      <c r="R1065" s="30"/>
      <c r="S1065" s="30"/>
      <c r="T1065" s="30"/>
      <c r="U1065" s="30"/>
      <c r="V1065" s="30"/>
      <c r="W1065" s="30"/>
      <c r="X1065" s="30"/>
      <c r="Y1065" s="30"/>
      <c r="Z1065" s="30"/>
    </row>
    <row r="1066" spans="1:26" x14ac:dyDescent="0.2">
      <c r="A1066" s="33">
        <v>43012</v>
      </c>
      <c r="B1066" s="29" t="s">
        <v>104</v>
      </c>
      <c r="C1066" s="29">
        <v>4.7</v>
      </c>
      <c r="D1066" s="29">
        <v>74</v>
      </c>
      <c r="E1066" s="34">
        <v>44844</v>
      </c>
      <c r="F1066" s="30" t="s">
        <v>103</v>
      </c>
      <c r="G1066" s="30">
        <v>6.5</v>
      </c>
      <c r="H1066" s="30">
        <v>100</v>
      </c>
      <c r="I1066" s="30"/>
      <c r="J1066" s="30"/>
      <c r="K1066" s="30"/>
      <c r="L1066" s="30"/>
      <c r="M1066" s="30"/>
      <c r="N1066" s="30"/>
      <c r="O1066" s="30"/>
      <c r="P1066" s="30"/>
      <c r="Q1066" s="30"/>
      <c r="R1066" s="30"/>
      <c r="S1066" s="30"/>
      <c r="T1066" s="30"/>
      <c r="U1066" s="30"/>
      <c r="V1066" s="30"/>
      <c r="W1066" s="30"/>
      <c r="X1066" s="30"/>
      <c r="Y1066" s="30"/>
      <c r="Z1066" s="30"/>
    </row>
    <row r="1067" spans="1:26" x14ac:dyDescent="0.2">
      <c r="A1067" s="33">
        <v>43012</v>
      </c>
      <c r="B1067" s="29" t="s">
        <v>105</v>
      </c>
      <c r="C1067" s="29">
        <v>3.8</v>
      </c>
      <c r="D1067" s="29">
        <v>60</v>
      </c>
      <c r="E1067" s="34">
        <v>44844</v>
      </c>
      <c r="F1067" s="30" t="s">
        <v>104</v>
      </c>
      <c r="G1067" s="30">
        <v>5.8</v>
      </c>
      <c r="H1067" s="30">
        <v>90</v>
      </c>
      <c r="I1067" s="30"/>
      <c r="J1067" s="30"/>
      <c r="K1067" s="30"/>
      <c r="L1067" s="30"/>
      <c r="M1067" s="30"/>
      <c r="N1067" s="30"/>
      <c r="O1067" s="30"/>
      <c r="P1067" s="30"/>
      <c r="Q1067" s="30"/>
      <c r="R1067" s="30"/>
      <c r="S1067" s="30"/>
      <c r="T1067" s="30"/>
      <c r="U1067" s="30"/>
      <c r="V1067" s="30"/>
      <c r="W1067" s="30"/>
      <c r="X1067" s="30"/>
      <c r="Y1067" s="30"/>
      <c r="Z1067" s="30"/>
    </row>
    <row r="1068" spans="1:26" x14ac:dyDescent="0.2">
      <c r="A1068" s="33">
        <v>43040</v>
      </c>
      <c r="B1068" s="29" t="s">
        <v>103</v>
      </c>
      <c r="C1068" s="29">
        <v>6.2</v>
      </c>
      <c r="D1068" s="29">
        <v>91</v>
      </c>
      <c r="E1068" s="34">
        <v>44844</v>
      </c>
      <c r="F1068" s="30" t="s">
        <v>105</v>
      </c>
      <c r="G1068" s="30">
        <v>5.9</v>
      </c>
      <c r="H1068" s="30">
        <v>92</v>
      </c>
      <c r="I1068" s="30"/>
      <c r="J1068" s="30"/>
      <c r="K1068" s="30"/>
      <c r="L1068" s="30"/>
      <c r="M1068" s="30"/>
      <c r="N1068" s="30"/>
      <c r="O1068" s="30"/>
      <c r="P1068" s="30"/>
      <c r="Q1068" s="30"/>
      <c r="R1068" s="30"/>
      <c r="S1068" s="30"/>
      <c r="T1068" s="30"/>
      <c r="U1068" s="30"/>
      <c r="V1068" s="30"/>
      <c r="W1068" s="30"/>
      <c r="X1068" s="30"/>
      <c r="Y1068" s="30"/>
      <c r="Z1068" s="30"/>
    </row>
    <row r="1069" spans="1:26" x14ac:dyDescent="0.2">
      <c r="A1069" s="33">
        <v>43040</v>
      </c>
      <c r="B1069" s="29" t="s">
        <v>104</v>
      </c>
      <c r="C1069" s="29">
        <v>6.4</v>
      </c>
      <c r="D1069" s="29">
        <v>95</v>
      </c>
      <c r="E1069" s="34">
        <v>44890</v>
      </c>
      <c r="F1069" s="30" t="s">
        <v>103</v>
      </c>
      <c r="G1069" s="30">
        <v>6.7</v>
      </c>
      <c r="H1069" s="30">
        <v>96</v>
      </c>
      <c r="I1069" s="30"/>
      <c r="J1069" s="30"/>
      <c r="K1069" s="30"/>
      <c r="L1069" s="30"/>
      <c r="M1069" s="30"/>
      <c r="N1069" s="30"/>
      <c r="O1069" s="30"/>
      <c r="P1069" s="30"/>
      <c r="Q1069" s="30"/>
      <c r="R1069" s="30"/>
      <c r="S1069" s="30"/>
      <c r="T1069" s="30"/>
      <c r="U1069" s="30"/>
      <c r="V1069" s="30"/>
      <c r="W1069" s="30"/>
      <c r="X1069" s="30"/>
      <c r="Y1069" s="30"/>
      <c r="Z1069" s="30"/>
    </row>
    <row r="1070" spans="1:26" x14ac:dyDescent="0.2">
      <c r="A1070" s="33">
        <v>43040</v>
      </c>
      <c r="B1070" s="29" t="s">
        <v>105</v>
      </c>
      <c r="C1070" s="29">
        <v>6.4</v>
      </c>
      <c r="D1070" s="29">
        <v>95</v>
      </c>
      <c r="E1070" s="34">
        <v>44890</v>
      </c>
      <c r="F1070" s="30" t="s">
        <v>104</v>
      </c>
      <c r="G1070" s="30">
        <v>6.8</v>
      </c>
      <c r="H1070" s="30">
        <v>96</v>
      </c>
      <c r="I1070" s="30"/>
      <c r="J1070" s="30"/>
      <c r="K1070" s="30"/>
      <c r="L1070" s="30"/>
      <c r="M1070" s="30"/>
      <c r="N1070" s="30"/>
      <c r="O1070" s="30"/>
      <c r="P1070" s="30"/>
      <c r="Q1070" s="30"/>
      <c r="R1070" s="30"/>
      <c r="S1070" s="30"/>
      <c r="T1070" s="30"/>
      <c r="U1070" s="30"/>
      <c r="V1070" s="30"/>
      <c r="W1070" s="30"/>
      <c r="X1070" s="30"/>
      <c r="Y1070" s="30"/>
      <c r="Z1070" s="30"/>
    </row>
    <row r="1071" spans="1:26" x14ac:dyDescent="0.2">
      <c r="A1071" s="33">
        <v>43075</v>
      </c>
      <c r="B1071" s="29" t="s">
        <v>103</v>
      </c>
      <c r="C1071" s="29">
        <v>6.1</v>
      </c>
      <c r="D1071" s="29">
        <v>85</v>
      </c>
      <c r="E1071" s="34">
        <v>44890</v>
      </c>
      <c r="F1071" s="30" t="s">
        <v>105</v>
      </c>
      <c r="G1071" s="30">
        <v>6.8</v>
      </c>
      <c r="H1071" s="30">
        <v>97</v>
      </c>
      <c r="I1071" s="30"/>
      <c r="J1071" s="30"/>
      <c r="K1071" s="30"/>
      <c r="L1071" s="30"/>
      <c r="M1071" s="30"/>
      <c r="N1071" s="30"/>
      <c r="O1071" s="30"/>
      <c r="P1071" s="30"/>
      <c r="Q1071" s="30"/>
      <c r="R1071" s="30"/>
      <c r="S1071" s="30"/>
      <c r="T1071" s="30"/>
      <c r="U1071" s="30"/>
      <c r="V1071" s="30"/>
      <c r="W1071" s="30"/>
      <c r="X1071" s="30"/>
      <c r="Y1071" s="30"/>
      <c r="Z1071" s="30"/>
    </row>
    <row r="1072" spans="1:26" x14ac:dyDescent="0.2">
      <c r="A1072" s="33">
        <v>43075</v>
      </c>
      <c r="B1072" s="29" t="s">
        <v>104</v>
      </c>
      <c r="C1072" s="29">
        <v>6.4</v>
      </c>
      <c r="D1072" s="29">
        <v>89</v>
      </c>
      <c r="E1072" s="34">
        <v>44905</v>
      </c>
      <c r="F1072" s="30" t="s">
        <v>103</v>
      </c>
      <c r="G1072" s="30">
        <v>6</v>
      </c>
      <c r="H1072" s="30">
        <v>84</v>
      </c>
      <c r="I1072" s="30"/>
      <c r="J1072" s="30"/>
      <c r="K1072" s="30"/>
      <c r="L1072" s="30"/>
      <c r="M1072" s="30"/>
      <c r="N1072" s="30"/>
      <c r="O1072" s="30"/>
      <c r="P1072" s="30"/>
      <c r="Q1072" s="30"/>
      <c r="R1072" s="30"/>
      <c r="S1072" s="30"/>
      <c r="T1072" s="30"/>
      <c r="U1072" s="30"/>
      <c r="V1072" s="30"/>
      <c r="W1072" s="30"/>
      <c r="X1072" s="30"/>
      <c r="Y1072" s="30"/>
      <c r="Z1072" s="30"/>
    </row>
    <row r="1073" spans="1:26" x14ac:dyDescent="0.2">
      <c r="A1073" s="33">
        <v>43075</v>
      </c>
      <c r="B1073" s="29" t="s">
        <v>105</v>
      </c>
      <c r="C1073" s="29">
        <v>6.5</v>
      </c>
      <c r="D1073" s="29">
        <v>91</v>
      </c>
      <c r="E1073" s="34">
        <v>44905</v>
      </c>
      <c r="F1073" s="30" t="s">
        <v>104</v>
      </c>
      <c r="G1073" s="30">
        <v>6.3</v>
      </c>
      <c r="H1073" s="30">
        <v>89</v>
      </c>
      <c r="I1073" s="30"/>
      <c r="J1073" s="30"/>
      <c r="K1073" s="30"/>
      <c r="L1073" s="30"/>
      <c r="M1073" s="30"/>
      <c r="N1073" s="30"/>
      <c r="O1073" s="30"/>
      <c r="P1073" s="30"/>
      <c r="Q1073" s="30"/>
      <c r="R1073" s="30"/>
      <c r="S1073" s="30"/>
      <c r="T1073" s="30"/>
      <c r="U1073" s="30"/>
      <c r="V1073" s="30"/>
      <c r="W1073" s="30"/>
      <c r="X1073" s="30"/>
      <c r="Y1073" s="30"/>
      <c r="Z1073" s="30"/>
    </row>
    <row r="1074" spans="1:26" x14ac:dyDescent="0.2">
      <c r="A1074" s="33">
        <v>43104</v>
      </c>
      <c r="B1074" s="29" t="s">
        <v>103</v>
      </c>
      <c r="C1074" s="29">
        <v>6.6</v>
      </c>
      <c r="D1074" s="29">
        <v>86</v>
      </c>
      <c r="E1074" s="34">
        <v>44905</v>
      </c>
      <c r="F1074" s="30" t="s">
        <v>105</v>
      </c>
      <c r="G1074" s="30">
        <v>6.3</v>
      </c>
      <c r="H1074" s="30">
        <v>89</v>
      </c>
      <c r="I1074" s="30"/>
      <c r="J1074" s="30"/>
      <c r="K1074" s="30"/>
      <c r="L1074" s="30"/>
      <c r="M1074" s="30"/>
      <c r="N1074" s="30"/>
      <c r="O1074" s="30"/>
      <c r="P1074" s="30"/>
      <c r="Q1074" s="30"/>
      <c r="R1074" s="30"/>
      <c r="S1074" s="30"/>
      <c r="T1074" s="30"/>
      <c r="U1074" s="30"/>
      <c r="V1074" s="30"/>
      <c r="W1074" s="30"/>
      <c r="X1074" s="30"/>
      <c r="Y1074" s="30"/>
      <c r="Z1074" s="30"/>
    </row>
    <row r="1075" spans="1:26" x14ac:dyDescent="0.2">
      <c r="A1075" s="33">
        <v>43104</v>
      </c>
      <c r="B1075" s="29" t="s">
        <v>104</v>
      </c>
      <c r="C1075" s="29">
        <v>7.2</v>
      </c>
      <c r="D1075" s="29">
        <v>93</v>
      </c>
      <c r="E1075" s="34">
        <v>44940</v>
      </c>
      <c r="F1075" s="30" t="s">
        <v>103</v>
      </c>
      <c r="G1075" s="30">
        <v>6.2</v>
      </c>
      <c r="H1075" s="30">
        <v>81</v>
      </c>
      <c r="I1075" s="30"/>
      <c r="J1075" s="30"/>
      <c r="K1075" s="30"/>
      <c r="L1075" s="30"/>
      <c r="M1075" s="30"/>
      <c r="N1075" s="30"/>
      <c r="O1075" s="30"/>
      <c r="P1075" s="30"/>
      <c r="Q1075" s="30"/>
      <c r="R1075" s="30"/>
      <c r="S1075" s="30"/>
      <c r="T1075" s="30"/>
      <c r="U1075" s="30"/>
      <c r="V1075" s="30"/>
      <c r="W1075" s="30"/>
      <c r="X1075" s="30"/>
      <c r="Y1075" s="30"/>
      <c r="Z1075" s="30"/>
    </row>
    <row r="1076" spans="1:26" x14ac:dyDescent="0.2">
      <c r="A1076" s="33">
        <v>43104</v>
      </c>
      <c r="B1076" s="29" t="s">
        <v>105</v>
      </c>
      <c r="C1076" s="29">
        <v>7.3</v>
      </c>
      <c r="D1076" s="29">
        <v>95</v>
      </c>
      <c r="E1076" s="34">
        <v>44940</v>
      </c>
      <c r="F1076" s="30" t="s">
        <v>104</v>
      </c>
      <c r="G1076" s="30">
        <v>6.6</v>
      </c>
      <c r="H1076" s="30">
        <v>86</v>
      </c>
      <c r="I1076" s="30"/>
      <c r="J1076" s="30"/>
      <c r="K1076" s="30"/>
      <c r="L1076" s="30"/>
      <c r="M1076" s="30"/>
      <c r="N1076" s="30"/>
      <c r="O1076" s="30"/>
      <c r="P1076" s="30"/>
      <c r="Q1076" s="30"/>
      <c r="R1076" s="30"/>
      <c r="S1076" s="30"/>
      <c r="T1076" s="30"/>
      <c r="U1076" s="30"/>
      <c r="V1076" s="30"/>
      <c r="W1076" s="30"/>
      <c r="X1076" s="30"/>
      <c r="Y1076" s="30"/>
      <c r="Z1076" s="30"/>
    </row>
    <row r="1077" spans="1:26" x14ac:dyDescent="0.2">
      <c r="A1077" s="33">
        <v>43132</v>
      </c>
      <c r="B1077" s="29" t="s">
        <v>103</v>
      </c>
      <c r="C1077" s="29">
        <v>7.2</v>
      </c>
      <c r="D1077" s="29">
        <v>89</v>
      </c>
      <c r="E1077" s="34">
        <v>44940</v>
      </c>
      <c r="F1077" s="30" t="s">
        <v>105</v>
      </c>
      <c r="G1077" s="30">
        <v>6.6</v>
      </c>
      <c r="H1077" s="30">
        <v>86</v>
      </c>
      <c r="I1077" s="30"/>
      <c r="J1077" s="30"/>
      <c r="K1077" s="30"/>
      <c r="L1077" s="30"/>
      <c r="M1077" s="30"/>
      <c r="N1077" s="30"/>
      <c r="O1077" s="30"/>
      <c r="P1077" s="30"/>
      <c r="Q1077" s="30"/>
      <c r="R1077" s="30"/>
      <c r="S1077" s="30"/>
      <c r="T1077" s="30"/>
      <c r="U1077" s="30"/>
      <c r="V1077" s="30"/>
      <c r="W1077" s="30"/>
      <c r="X1077" s="30"/>
      <c r="Y1077" s="30"/>
      <c r="Z1077" s="30"/>
    </row>
    <row r="1078" spans="1:26" x14ac:dyDescent="0.2">
      <c r="A1078" s="33">
        <v>43132</v>
      </c>
      <c r="B1078" s="29" t="s">
        <v>104</v>
      </c>
      <c r="C1078" s="29">
        <v>7.5</v>
      </c>
      <c r="D1078" s="29">
        <v>94</v>
      </c>
      <c r="E1078" s="34">
        <v>44959</v>
      </c>
      <c r="F1078" s="30" t="s">
        <v>103</v>
      </c>
      <c r="G1078" s="30">
        <v>8.6</v>
      </c>
      <c r="H1078" s="30">
        <v>110</v>
      </c>
      <c r="I1078" s="30"/>
      <c r="J1078" s="30"/>
      <c r="K1078" s="30"/>
      <c r="L1078" s="30"/>
      <c r="M1078" s="30"/>
      <c r="N1078" s="30"/>
      <c r="O1078" s="30"/>
      <c r="P1078" s="30"/>
      <c r="Q1078" s="30"/>
      <c r="R1078" s="30"/>
      <c r="S1078" s="30"/>
      <c r="T1078" s="30"/>
      <c r="U1078" s="30"/>
      <c r="V1078" s="30"/>
      <c r="W1078" s="30"/>
      <c r="X1078" s="30"/>
      <c r="Y1078" s="30"/>
      <c r="Z1078" s="30"/>
    </row>
    <row r="1079" spans="1:26" x14ac:dyDescent="0.2">
      <c r="A1079" s="33">
        <v>43132</v>
      </c>
      <c r="B1079" s="29" t="s">
        <v>105</v>
      </c>
      <c r="C1079" s="29">
        <v>7.5</v>
      </c>
      <c r="D1079" s="29">
        <v>94</v>
      </c>
      <c r="E1079" s="34">
        <v>44959</v>
      </c>
      <c r="F1079" s="30" t="s">
        <v>104</v>
      </c>
      <c r="G1079" s="30">
        <v>9.3000000000000007</v>
      </c>
      <c r="H1079" s="30">
        <v>119</v>
      </c>
      <c r="I1079" s="30"/>
      <c r="J1079" s="30"/>
      <c r="K1079" s="30"/>
      <c r="L1079" s="30"/>
      <c r="M1079" s="30"/>
      <c r="N1079" s="30"/>
      <c r="O1079" s="30"/>
      <c r="P1079" s="30"/>
      <c r="Q1079" s="30"/>
      <c r="R1079" s="30"/>
      <c r="S1079" s="30"/>
      <c r="T1079" s="30"/>
      <c r="U1079" s="30"/>
      <c r="V1079" s="30"/>
      <c r="W1079" s="30"/>
      <c r="X1079" s="30"/>
      <c r="Y1079" s="30"/>
      <c r="Z1079" s="30"/>
    </row>
    <row r="1080" spans="1:26" x14ac:dyDescent="0.2">
      <c r="A1080" s="33">
        <v>43175</v>
      </c>
      <c r="B1080" s="29" t="s">
        <v>103</v>
      </c>
      <c r="C1080" s="29">
        <v>7.4</v>
      </c>
      <c r="D1080" s="29">
        <v>95</v>
      </c>
      <c r="E1080" s="34">
        <v>44959</v>
      </c>
      <c r="F1080" s="30" t="s">
        <v>105</v>
      </c>
      <c r="G1080" s="30">
        <v>9.1999999999999993</v>
      </c>
      <c r="H1080" s="30">
        <v>117</v>
      </c>
      <c r="I1080" s="30"/>
      <c r="J1080" s="30"/>
      <c r="K1080" s="30"/>
      <c r="L1080" s="30"/>
      <c r="M1080" s="30"/>
      <c r="N1080" s="30"/>
      <c r="O1080" s="30"/>
      <c r="P1080" s="30"/>
      <c r="Q1080" s="30"/>
      <c r="R1080" s="30"/>
      <c r="S1080" s="30"/>
      <c r="T1080" s="30"/>
      <c r="U1080" s="30"/>
      <c r="V1080" s="30"/>
      <c r="W1080" s="30"/>
      <c r="X1080" s="30"/>
      <c r="Y1080" s="30"/>
      <c r="Z1080" s="30"/>
    </row>
    <row r="1081" spans="1:26" x14ac:dyDescent="0.2">
      <c r="A1081" s="33">
        <v>43175</v>
      </c>
      <c r="B1081" s="29" t="s">
        <v>104</v>
      </c>
      <c r="C1081" s="29">
        <v>8.4</v>
      </c>
      <c r="D1081" s="29">
        <v>108</v>
      </c>
      <c r="E1081" s="34">
        <v>44995</v>
      </c>
      <c r="F1081" s="30" t="s">
        <v>103</v>
      </c>
      <c r="G1081" s="30">
        <v>7.4</v>
      </c>
      <c r="H1081" s="30">
        <v>99</v>
      </c>
      <c r="I1081" s="30"/>
      <c r="J1081" s="30"/>
      <c r="K1081" s="30"/>
      <c r="L1081" s="30"/>
      <c r="M1081" s="30"/>
      <c r="N1081" s="30"/>
      <c r="O1081" s="30"/>
      <c r="P1081" s="30"/>
      <c r="Q1081" s="30"/>
      <c r="R1081" s="30"/>
      <c r="S1081" s="30"/>
      <c r="T1081" s="30"/>
      <c r="U1081" s="30"/>
      <c r="V1081" s="30"/>
      <c r="W1081" s="30"/>
      <c r="X1081" s="30"/>
      <c r="Y1081" s="30"/>
      <c r="Z1081" s="30"/>
    </row>
    <row r="1082" spans="1:26" x14ac:dyDescent="0.2">
      <c r="A1082" s="33">
        <v>43175</v>
      </c>
      <c r="B1082" s="29" t="s">
        <v>105</v>
      </c>
      <c r="C1082" s="29">
        <v>8.6999999999999993</v>
      </c>
      <c r="D1082" s="29">
        <v>111</v>
      </c>
      <c r="E1082" s="34">
        <v>44995</v>
      </c>
      <c r="F1082" s="30" t="s">
        <v>104</v>
      </c>
      <c r="G1082" s="30">
        <v>7.4</v>
      </c>
      <c r="H1082" s="30">
        <v>98</v>
      </c>
      <c r="I1082" s="30"/>
      <c r="J1082" s="30"/>
      <c r="K1082" s="30"/>
      <c r="L1082" s="30"/>
      <c r="M1082" s="30"/>
      <c r="N1082" s="30"/>
      <c r="O1082" s="30"/>
      <c r="P1082" s="30"/>
      <c r="Q1082" s="30"/>
      <c r="R1082" s="30"/>
      <c r="S1082" s="30"/>
      <c r="T1082" s="30"/>
      <c r="U1082" s="30"/>
      <c r="V1082" s="30"/>
      <c r="W1082" s="30"/>
      <c r="X1082" s="30"/>
      <c r="Y1082" s="30"/>
      <c r="Z1082" s="30"/>
    </row>
    <row r="1083" spans="1:26" x14ac:dyDescent="0.2">
      <c r="A1083" s="33">
        <v>43194</v>
      </c>
      <c r="B1083" s="29" t="s">
        <v>103</v>
      </c>
      <c r="C1083" s="29">
        <v>5.6</v>
      </c>
      <c r="D1083" s="29">
        <v>78</v>
      </c>
      <c r="E1083" s="34">
        <v>44995</v>
      </c>
      <c r="F1083" s="30" t="s">
        <v>105</v>
      </c>
      <c r="G1083" s="30">
        <v>7.3</v>
      </c>
      <c r="H1083" s="30">
        <v>98</v>
      </c>
      <c r="I1083" s="30"/>
      <c r="J1083" s="30"/>
      <c r="K1083" s="30"/>
      <c r="L1083" s="30"/>
      <c r="M1083" s="30"/>
      <c r="N1083" s="30"/>
      <c r="O1083" s="30"/>
      <c r="P1083" s="30"/>
      <c r="Q1083" s="30"/>
      <c r="R1083" s="30"/>
      <c r="S1083" s="30"/>
      <c r="T1083" s="30"/>
      <c r="U1083" s="30"/>
      <c r="V1083" s="30"/>
      <c r="W1083" s="30"/>
      <c r="X1083" s="30"/>
      <c r="Y1083" s="30"/>
      <c r="Z1083" s="30"/>
    </row>
    <row r="1084" spans="1:26" x14ac:dyDescent="0.2">
      <c r="A1084" s="33">
        <v>43194</v>
      </c>
      <c r="B1084" s="29" t="s">
        <v>104</v>
      </c>
      <c r="C1084" s="29">
        <v>6.8</v>
      </c>
      <c r="D1084" s="29">
        <v>94</v>
      </c>
      <c r="E1084" s="34">
        <v>45017</v>
      </c>
      <c r="F1084" s="30" t="s">
        <v>103</v>
      </c>
      <c r="G1084" s="30">
        <v>5.4</v>
      </c>
      <c r="H1084" s="30">
        <v>74</v>
      </c>
      <c r="I1084" s="30"/>
      <c r="J1084" s="30"/>
      <c r="K1084" s="30"/>
      <c r="L1084" s="30"/>
      <c r="M1084" s="30"/>
      <c r="N1084" s="30"/>
      <c r="O1084" s="30"/>
      <c r="P1084" s="30"/>
      <c r="Q1084" s="30"/>
      <c r="R1084" s="30"/>
      <c r="S1084" s="30"/>
      <c r="T1084" s="30"/>
      <c r="U1084" s="30"/>
      <c r="V1084" s="30"/>
      <c r="W1084" s="30"/>
      <c r="X1084" s="30"/>
      <c r="Y1084" s="30"/>
      <c r="Z1084" s="30"/>
    </row>
    <row r="1085" spans="1:26" x14ac:dyDescent="0.2">
      <c r="A1085" s="33">
        <v>43194</v>
      </c>
      <c r="B1085" s="29" t="s">
        <v>105</v>
      </c>
      <c r="C1085" s="29">
        <v>6.9</v>
      </c>
      <c r="D1085" s="29">
        <v>95</v>
      </c>
      <c r="E1085" s="34">
        <v>45017</v>
      </c>
      <c r="F1085" s="30" t="s">
        <v>104</v>
      </c>
      <c r="G1085" s="30">
        <v>6.5</v>
      </c>
      <c r="H1085" s="30">
        <v>90</v>
      </c>
      <c r="I1085" s="30"/>
      <c r="J1085" s="30"/>
      <c r="K1085" s="30"/>
      <c r="L1085" s="30"/>
      <c r="M1085" s="30"/>
      <c r="N1085" s="30"/>
      <c r="O1085" s="30"/>
      <c r="P1085" s="30"/>
      <c r="Q1085" s="30"/>
      <c r="R1085" s="30"/>
      <c r="S1085" s="30"/>
      <c r="T1085" s="30"/>
      <c r="U1085" s="30"/>
      <c r="V1085" s="30"/>
      <c r="W1085" s="30"/>
      <c r="X1085" s="30"/>
      <c r="Y1085" s="30"/>
      <c r="Z1085" s="30"/>
    </row>
    <row r="1086" spans="1:26" x14ac:dyDescent="0.2">
      <c r="A1086" s="33">
        <v>43222</v>
      </c>
      <c r="B1086" s="29" t="s">
        <v>103</v>
      </c>
      <c r="C1086" s="29">
        <v>6.9</v>
      </c>
      <c r="D1086" s="29">
        <v>100</v>
      </c>
      <c r="E1086" s="34">
        <v>45017</v>
      </c>
      <c r="F1086" s="30" t="s">
        <v>105</v>
      </c>
      <c r="G1086" s="30">
        <v>6.5</v>
      </c>
      <c r="H1086" s="30">
        <v>90</v>
      </c>
      <c r="I1086" s="30"/>
      <c r="J1086" s="30"/>
      <c r="K1086" s="30"/>
      <c r="L1086" s="30"/>
      <c r="M1086" s="30"/>
      <c r="N1086" s="30"/>
      <c r="O1086" s="30"/>
      <c r="P1086" s="30"/>
      <c r="Q1086" s="30"/>
      <c r="R1086" s="30"/>
      <c r="S1086" s="30"/>
      <c r="T1086" s="30"/>
      <c r="U1086" s="30"/>
      <c r="V1086" s="30"/>
      <c r="W1086" s="30"/>
      <c r="X1086" s="30"/>
      <c r="Y1086" s="30"/>
      <c r="Z1086" s="30"/>
    </row>
    <row r="1087" spans="1:26" x14ac:dyDescent="0.2">
      <c r="A1087" s="33">
        <v>43222</v>
      </c>
      <c r="B1087" s="29" t="s">
        <v>104</v>
      </c>
      <c r="C1087" s="29">
        <v>7.5</v>
      </c>
      <c r="D1087" s="29">
        <v>109</v>
      </c>
      <c r="E1087" s="34">
        <v>45051</v>
      </c>
      <c r="F1087" s="30" t="s">
        <v>103</v>
      </c>
      <c r="G1087" s="30">
        <v>6.8</v>
      </c>
      <c r="H1087" s="30">
        <v>99</v>
      </c>
      <c r="I1087" s="30"/>
      <c r="J1087" s="30"/>
      <c r="K1087" s="30"/>
      <c r="L1087" s="30"/>
      <c r="M1087" s="30"/>
      <c r="N1087" s="30"/>
      <c r="O1087" s="30"/>
      <c r="P1087" s="30"/>
      <c r="Q1087" s="30"/>
      <c r="R1087" s="30"/>
      <c r="S1087" s="30"/>
      <c r="T1087" s="30"/>
      <c r="U1087" s="30"/>
      <c r="V1087" s="30"/>
      <c r="W1087" s="30"/>
      <c r="X1087" s="30"/>
      <c r="Y1087" s="30"/>
      <c r="Z1087" s="30"/>
    </row>
    <row r="1088" spans="1:26" x14ac:dyDescent="0.2">
      <c r="A1088" s="33">
        <v>43222</v>
      </c>
      <c r="B1088" s="29" t="s">
        <v>105</v>
      </c>
      <c r="C1088" s="29">
        <v>7.3</v>
      </c>
      <c r="D1088" s="29">
        <v>106</v>
      </c>
      <c r="E1088" s="34">
        <v>45051</v>
      </c>
      <c r="F1088" s="30" t="s">
        <v>104</v>
      </c>
      <c r="G1088" s="30">
        <v>6.9</v>
      </c>
      <c r="H1088" s="30">
        <v>99</v>
      </c>
      <c r="I1088" s="30"/>
      <c r="J1088" s="30"/>
      <c r="K1088" s="30"/>
      <c r="L1088" s="30"/>
      <c r="M1088" s="30"/>
      <c r="N1088" s="30"/>
      <c r="O1088" s="30"/>
      <c r="P1088" s="30"/>
      <c r="Q1088" s="30"/>
      <c r="R1088" s="30"/>
      <c r="S1088" s="30"/>
      <c r="T1088" s="30"/>
      <c r="U1088" s="30"/>
      <c r="V1088" s="30"/>
      <c r="W1088" s="30"/>
      <c r="X1088" s="30"/>
      <c r="Y1088" s="30"/>
      <c r="Z1088" s="30"/>
    </row>
    <row r="1089" spans="1:26" x14ac:dyDescent="0.2">
      <c r="A1089" s="33">
        <v>43255</v>
      </c>
      <c r="B1089" s="29" t="s">
        <v>103</v>
      </c>
      <c r="C1089" s="29">
        <v>5.5</v>
      </c>
      <c r="D1089" s="29">
        <v>83</v>
      </c>
      <c r="E1089" s="34">
        <v>45051</v>
      </c>
      <c r="F1089" s="30" t="s">
        <v>105</v>
      </c>
      <c r="G1089" s="30">
        <v>6.6</v>
      </c>
      <c r="H1089" s="30">
        <v>96</v>
      </c>
      <c r="I1089" s="30"/>
      <c r="J1089" s="30"/>
      <c r="K1089" s="30"/>
      <c r="L1089" s="30"/>
      <c r="M1089" s="30"/>
      <c r="N1089" s="30"/>
      <c r="O1089" s="30"/>
      <c r="P1089" s="30"/>
      <c r="Q1089" s="30"/>
      <c r="R1089" s="30"/>
      <c r="S1089" s="30"/>
      <c r="T1089" s="30"/>
      <c r="U1089" s="30"/>
      <c r="V1089" s="30"/>
      <c r="W1089" s="30"/>
      <c r="X1089" s="30"/>
      <c r="Y1089" s="30"/>
      <c r="Z1089" s="30"/>
    </row>
    <row r="1090" spans="1:26" x14ac:dyDescent="0.2">
      <c r="A1090" s="33">
        <v>43255</v>
      </c>
      <c r="B1090" s="29" t="s">
        <v>104</v>
      </c>
      <c r="C1090" s="29">
        <v>4.5</v>
      </c>
      <c r="D1090" s="29">
        <v>66</v>
      </c>
      <c r="E1090" s="34">
        <v>45086</v>
      </c>
      <c r="F1090" s="30" t="s">
        <v>103</v>
      </c>
      <c r="G1090" s="30">
        <v>7.2</v>
      </c>
      <c r="H1090" s="30">
        <v>109</v>
      </c>
      <c r="I1090" s="30"/>
      <c r="J1090" s="30"/>
      <c r="K1090" s="30"/>
      <c r="L1090" s="30"/>
      <c r="M1090" s="30"/>
      <c r="N1090" s="30"/>
      <c r="O1090" s="30"/>
      <c r="P1090" s="30"/>
      <c r="Q1090" s="30"/>
      <c r="R1090" s="30"/>
      <c r="S1090" s="30"/>
      <c r="T1090" s="30"/>
      <c r="U1090" s="30"/>
      <c r="V1090" s="30"/>
      <c r="W1090" s="30"/>
      <c r="X1090" s="30"/>
      <c r="Y1090" s="30"/>
      <c r="Z1090" s="30"/>
    </row>
    <row r="1091" spans="1:26" x14ac:dyDescent="0.2">
      <c r="A1091" s="33">
        <v>43255</v>
      </c>
      <c r="B1091" s="29" t="s">
        <v>105</v>
      </c>
      <c r="C1091" s="29">
        <v>4</v>
      </c>
      <c r="D1091" s="29">
        <v>58</v>
      </c>
      <c r="E1091" s="34">
        <v>45086</v>
      </c>
      <c r="F1091" s="30" t="s">
        <v>104</v>
      </c>
      <c r="G1091" s="30">
        <v>4.5</v>
      </c>
      <c r="H1091" s="30">
        <v>68</v>
      </c>
      <c r="I1091" s="30"/>
      <c r="J1091" s="30"/>
      <c r="K1091" s="30"/>
      <c r="L1091" s="30"/>
      <c r="M1091" s="30"/>
      <c r="N1091" s="30"/>
      <c r="O1091" s="30"/>
      <c r="P1091" s="30"/>
      <c r="Q1091" s="30"/>
      <c r="R1091" s="30"/>
      <c r="S1091" s="30"/>
      <c r="T1091" s="30"/>
      <c r="U1091" s="30"/>
      <c r="V1091" s="30"/>
      <c r="W1091" s="30"/>
      <c r="X1091" s="30"/>
      <c r="Y1091" s="30"/>
      <c r="Z1091" s="30"/>
    </row>
    <row r="1092" spans="1:26" x14ac:dyDescent="0.2">
      <c r="A1092" s="33">
        <v>43287</v>
      </c>
      <c r="B1092" s="29" t="s">
        <v>103</v>
      </c>
      <c r="C1092" s="29">
        <v>6.5</v>
      </c>
      <c r="D1092" s="29">
        <v>95</v>
      </c>
      <c r="E1092" s="34">
        <v>45086</v>
      </c>
      <c r="F1092" s="30" t="s">
        <v>105</v>
      </c>
      <c r="G1092" s="30">
        <v>3.8</v>
      </c>
      <c r="H1092" s="30">
        <v>56</v>
      </c>
      <c r="I1092" s="30"/>
      <c r="J1092" s="30"/>
      <c r="K1092" s="30"/>
      <c r="L1092" s="30"/>
      <c r="M1092" s="30"/>
      <c r="N1092" s="30"/>
      <c r="O1092" s="30"/>
      <c r="P1092" s="30"/>
      <c r="Q1092" s="30"/>
      <c r="R1092" s="30"/>
      <c r="S1092" s="30"/>
      <c r="T1092" s="30"/>
      <c r="U1092" s="30"/>
      <c r="V1092" s="30"/>
      <c r="W1092" s="30"/>
      <c r="X1092" s="30"/>
      <c r="Y1092" s="30"/>
      <c r="Z1092" s="30"/>
    </row>
    <row r="1093" spans="1:26" x14ac:dyDescent="0.2">
      <c r="A1093" s="33">
        <v>43287</v>
      </c>
      <c r="B1093" s="29" t="s">
        <v>104</v>
      </c>
      <c r="C1093" s="29">
        <v>2.5</v>
      </c>
      <c r="D1093" s="29">
        <v>36</v>
      </c>
      <c r="E1093" s="34">
        <v>45121</v>
      </c>
      <c r="F1093" s="30" t="s">
        <v>103</v>
      </c>
      <c r="G1093" s="30">
        <v>6.7</v>
      </c>
      <c r="H1093" s="30">
        <v>102</v>
      </c>
      <c r="I1093" s="30"/>
      <c r="J1093" s="30"/>
      <c r="K1093" s="30"/>
      <c r="L1093" s="30"/>
      <c r="M1093" s="30"/>
      <c r="N1093" s="30"/>
      <c r="O1093" s="30"/>
      <c r="P1093" s="30"/>
      <c r="Q1093" s="30"/>
      <c r="R1093" s="30"/>
      <c r="S1093" s="30"/>
      <c r="T1093" s="30"/>
      <c r="U1093" s="30"/>
      <c r="V1093" s="30"/>
      <c r="W1093" s="30"/>
      <c r="X1093" s="30"/>
      <c r="Y1093" s="30"/>
      <c r="Z1093" s="30"/>
    </row>
    <row r="1094" spans="1:26" x14ac:dyDescent="0.2">
      <c r="A1094" s="33">
        <v>43287</v>
      </c>
      <c r="B1094" s="29" t="s">
        <v>105</v>
      </c>
      <c r="C1094" s="29">
        <v>2.6</v>
      </c>
      <c r="D1094" s="29">
        <v>37</v>
      </c>
      <c r="E1094" s="34">
        <v>45121</v>
      </c>
      <c r="F1094" s="30" t="s">
        <v>104</v>
      </c>
      <c r="G1094" s="30">
        <v>3.1</v>
      </c>
      <c r="H1094" s="30">
        <v>44</v>
      </c>
      <c r="I1094" s="30"/>
      <c r="J1094" s="30"/>
      <c r="K1094" s="30"/>
      <c r="L1094" s="30"/>
      <c r="M1094" s="30"/>
      <c r="N1094" s="30"/>
      <c r="O1094" s="30"/>
      <c r="P1094" s="30"/>
      <c r="Q1094" s="30"/>
      <c r="R1094" s="30"/>
      <c r="S1094" s="30"/>
      <c r="T1094" s="30"/>
      <c r="U1094" s="30"/>
      <c r="V1094" s="30"/>
      <c r="W1094" s="30"/>
      <c r="X1094" s="30"/>
      <c r="Y1094" s="30"/>
      <c r="Z1094" s="30"/>
    </row>
    <row r="1095" spans="1:26" x14ac:dyDescent="0.2">
      <c r="A1095" s="33">
        <v>43318</v>
      </c>
      <c r="B1095" s="29" t="s">
        <v>103</v>
      </c>
      <c r="C1095" s="29">
        <v>10.1</v>
      </c>
      <c r="D1095" s="29">
        <v>154</v>
      </c>
      <c r="E1095" s="34">
        <v>45121</v>
      </c>
      <c r="F1095" s="30" t="s">
        <v>105</v>
      </c>
      <c r="G1095" s="30">
        <v>3.1</v>
      </c>
      <c r="H1095" s="30">
        <v>44</v>
      </c>
      <c r="I1095" s="30"/>
      <c r="J1095" s="30"/>
      <c r="K1095" s="30"/>
      <c r="L1095" s="30"/>
      <c r="M1095" s="30"/>
      <c r="N1095" s="30"/>
      <c r="O1095" s="30"/>
      <c r="P1095" s="30"/>
      <c r="Q1095" s="30"/>
      <c r="R1095" s="30"/>
      <c r="S1095" s="30"/>
      <c r="T1095" s="30"/>
      <c r="U1095" s="30"/>
      <c r="V1095" s="30"/>
      <c r="W1095" s="30"/>
      <c r="X1095" s="30"/>
      <c r="Y1095" s="30"/>
      <c r="Z1095" s="30"/>
    </row>
    <row r="1096" spans="1:26" x14ac:dyDescent="0.2">
      <c r="A1096" s="33">
        <v>43318</v>
      </c>
      <c r="B1096" s="29" t="s">
        <v>104</v>
      </c>
      <c r="C1096" s="29">
        <v>3.1</v>
      </c>
      <c r="D1096" s="29">
        <v>45</v>
      </c>
      <c r="E1096" s="34">
        <v>45155</v>
      </c>
      <c r="F1096" s="30" t="s">
        <v>103</v>
      </c>
      <c r="G1096" s="30">
        <v>7.1</v>
      </c>
      <c r="H1096" s="30">
        <v>109</v>
      </c>
      <c r="I1096" s="30"/>
      <c r="J1096" s="30"/>
      <c r="K1096" s="30"/>
      <c r="L1096" s="30"/>
      <c r="M1096" s="30"/>
      <c r="N1096" s="30"/>
      <c r="O1096" s="30"/>
      <c r="P1096" s="30"/>
      <c r="Q1096" s="30"/>
      <c r="R1096" s="30"/>
      <c r="S1096" s="30"/>
      <c r="T1096" s="30"/>
      <c r="U1096" s="30"/>
      <c r="V1096" s="30"/>
      <c r="W1096" s="30"/>
      <c r="X1096" s="30"/>
      <c r="Y1096" s="30"/>
      <c r="Z1096" s="30"/>
    </row>
    <row r="1097" spans="1:26" x14ac:dyDescent="0.2">
      <c r="A1097" s="33">
        <v>43318</v>
      </c>
      <c r="B1097" s="29" t="s">
        <v>105</v>
      </c>
      <c r="C1097" s="29">
        <v>3.1</v>
      </c>
      <c r="D1097" s="29">
        <v>46</v>
      </c>
      <c r="E1097" s="34">
        <v>45155</v>
      </c>
      <c r="F1097" s="30" t="s">
        <v>104</v>
      </c>
      <c r="G1097" s="30">
        <v>6.1</v>
      </c>
      <c r="H1097" s="30">
        <v>88</v>
      </c>
      <c r="I1097" s="30"/>
      <c r="J1097" s="30"/>
      <c r="K1097" s="30"/>
      <c r="L1097" s="30"/>
      <c r="M1097" s="30"/>
      <c r="N1097" s="30"/>
      <c r="O1097" s="30"/>
      <c r="P1097" s="30"/>
      <c r="Q1097" s="30"/>
      <c r="R1097" s="30"/>
      <c r="S1097" s="30"/>
      <c r="T1097" s="30"/>
      <c r="U1097" s="30"/>
      <c r="V1097" s="30"/>
      <c r="W1097" s="30"/>
      <c r="X1097" s="30"/>
      <c r="Y1097" s="30"/>
      <c r="Z1097" s="30"/>
    </row>
    <row r="1098" spans="1:26" x14ac:dyDescent="0.2">
      <c r="A1098" s="33">
        <v>43348</v>
      </c>
      <c r="B1098" s="29" t="s">
        <v>103</v>
      </c>
      <c r="C1098" s="29">
        <v>6.1</v>
      </c>
      <c r="D1098" s="29">
        <v>88</v>
      </c>
      <c r="E1098" s="34">
        <v>45155</v>
      </c>
      <c r="F1098" s="30" t="s">
        <v>105</v>
      </c>
      <c r="G1098" s="30">
        <v>3.5</v>
      </c>
      <c r="H1098" s="30">
        <v>50</v>
      </c>
      <c r="I1098" s="30"/>
      <c r="J1098" s="30"/>
      <c r="K1098" s="30"/>
      <c r="L1098" s="30"/>
      <c r="M1098" s="30"/>
      <c r="N1098" s="30"/>
      <c r="O1098" s="30"/>
      <c r="P1098" s="30"/>
      <c r="Q1098" s="30"/>
      <c r="R1098" s="30"/>
      <c r="S1098" s="30"/>
      <c r="T1098" s="30"/>
      <c r="U1098" s="30"/>
      <c r="V1098" s="30"/>
      <c r="W1098" s="30"/>
      <c r="X1098" s="30"/>
      <c r="Y1098" s="30"/>
      <c r="Z1098" s="30"/>
    </row>
    <row r="1099" spans="1:26" x14ac:dyDescent="0.2">
      <c r="A1099" s="33">
        <v>43348</v>
      </c>
      <c r="B1099" s="29" t="s">
        <v>104</v>
      </c>
      <c r="C1099" s="29">
        <v>3</v>
      </c>
      <c r="D1099" s="29">
        <v>44</v>
      </c>
      <c r="E1099" s="34">
        <v>45192</v>
      </c>
      <c r="F1099" s="30" t="s">
        <v>103</v>
      </c>
      <c r="G1099" s="30">
        <v>7.6</v>
      </c>
      <c r="H1099" s="30">
        <v>115</v>
      </c>
      <c r="I1099" s="30"/>
      <c r="J1099" s="30"/>
      <c r="K1099" s="30"/>
      <c r="L1099" s="30"/>
      <c r="M1099" s="30"/>
      <c r="N1099" s="30"/>
      <c r="O1099" s="30"/>
      <c r="P1099" s="30"/>
      <c r="Q1099" s="30"/>
      <c r="R1099" s="30"/>
      <c r="S1099" s="30"/>
      <c r="T1099" s="30"/>
      <c r="U1099" s="30"/>
      <c r="V1099" s="30"/>
      <c r="W1099" s="30"/>
      <c r="X1099" s="30"/>
      <c r="Y1099" s="30"/>
      <c r="Z1099" s="30"/>
    </row>
    <row r="1100" spans="1:26" x14ac:dyDescent="0.2">
      <c r="A1100" s="33">
        <v>43348</v>
      </c>
      <c r="B1100" s="29" t="s">
        <v>105</v>
      </c>
      <c r="C1100" s="29">
        <v>3.1</v>
      </c>
      <c r="D1100" s="29">
        <v>44</v>
      </c>
      <c r="E1100" s="34">
        <v>45192</v>
      </c>
      <c r="F1100" s="30" t="s">
        <v>104</v>
      </c>
      <c r="G1100" s="30">
        <v>5.4</v>
      </c>
      <c r="H1100" s="30">
        <v>82</v>
      </c>
      <c r="I1100" s="30"/>
      <c r="J1100" s="30"/>
      <c r="K1100" s="30"/>
      <c r="L1100" s="30"/>
      <c r="M1100" s="30"/>
      <c r="N1100" s="30"/>
      <c r="O1100" s="30"/>
      <c r="P1100" s="30"/>
      <c r="Q1100" s="30"/>
      <c r="R1100" s="30"/>
      <c r="S1100" s="30"/>
      <c r="T1100" s="30"/>
      <c r="U1100" s="30"/>
      <c r="V1100" s="30"/>
      <c r="W1100" s="30"/>
      <c r="X1100" s="30"/>
      <c r="Y1100" s="30"/>
      <c r="Z1100" s="30"/>
    </row>
    <row r="1101" spans="1:26" x14ac:dyDescent="0.2">
      <c r="A1101" s="33">
        <v>43376</v>
      </c>
      <c r="B1101" s="29" t="s">
        <v>103</v>
      </c>
      <c r="C1101" s="29">
        <v>5</v>
      </c>
      <c r="D1101" s="29">
        <v>75</v>
      </c>
      <c r="E1101" s="34">
        <v>45192</v>
      </c>
      <c r="F1101" s="30" t="s">
        <v>105</v>
      </c>
      <c r="G1101" s="30">
        <v>4.3</v>
      </c>
      <c r="H1101" s="30">
        <v>64</v>
      </c>
      <c r="I1101" s="30"/>
      <c r="J1101" s="30"/>
      <c r="K1101" s="30"/>
      <c r="L1101" s="30"/>
      <c r="M1101" s="30"/>
      <c r="N1101" s="30"/>
      <c r="O1101" s="30"/>
      <c r="P1101" s="30"/>
      <c r="Q1101" s="30"/>
      <c r="R1101" s="30"/>
      <c r="S1101" s="30"/>
      <c r="T1101" s="30"/>
      <c r="U1101" s="30"/>
      <c r="V1101" s="30"/>
      <c r="W1101" s="30"/>
      <c r="X1101" s="30"/>
      <c r="Y1101" s="30"/>
      <c r="Z1101" s="30"/>
    </row>
    <row r="1102" spans="1:26" x14ac:dyDescent="0.2">
      <c r="A1102" s="33">
        <v>43376</v>
      </c>
      <c r="B1102" s="29" t="s">
        <v>104</v>
      </c>
      <c r="C1102" s="29">
        <v>5.4</v>
      </c>
      <c r="D1102" s="29">
        <v>81</v>
      </c>
      <c r="E1102" s="34">
        <v>45215</v>
      </c>
      <c r="F1102" s="30" t="s">
        <v>103</v>
      </c>
      <c r="G1102" s="30">
        <v>5.9</v>
      </c>
      <c r="H1102" s="30">
        <v>89</v>
      </c>
      <c r="I1102" s="30"/>
      <c r="J1102" s="30"/>
      <c r="K1102" s="30"/>
      <c r="L1102" s="30"/>
      <c r="M1102" s="30"/>
      <c r="N1102" s="30"/>
      <c r="O1102" s="30"/>
      <c r="P1102" s="30"/>
      <c r="Q1102" s="30"/>
      <c r="R1102" s="30"/>
      <c r="S1102" s="30"/>
      <c r="T1102" s="30"/>
      <c r="U1102" s="30"/>
      <c r="V1102" s="30"/>
      <c r="W1102" s="30"/>
      <c r="X1102" s="30"/>
      <c r="Y1102" s="30"/>
      <c r="Z1102" s="30"/>
    </row>
    <row r="1103" spans="1:26" x14ac:dyDescent="0.2">
      <c r="A1103" s="33">
        <v>43376</v>
      </c>
      <c r="B1103" s="29" t="s">
        <v>105</v>
      </c>
      <c r="C1103" s="29">
        <v>5.2</v>
      </c>
      <c r="D1103" s="29">
        <v>78</v>
      </c>
      <c r="E1103" s="34">
        <v>45215</v>
      </c>
      <c r="F1103" s="30" t="s">
        <v>104</v>
      </c>
      <c r="G1103" s="30">
        <v>5.7</v>
      </c>
      <c r="H1103" s="30">
        <v>86</v>
      </c>
      <c r="I1103" s="30"/>
      <c r="J1103" s="30"/>
      <c r="K1103" s="30"/>
      <c r="L1103" s="30"/>
      <c r="M1103" s="30"/>
      <c r="N1103" s="30"/>
      <c r="O1103" s="30"/>
      <c r="P1103" s="30"/>
      <c r="Q1103" s="30"/>
      <c r="R1103" s="30"/>
      <c r="S1103" s="30"/>
      <c r="T1103" s="30"/>
      <c r="U1103" s="30"/>
      <c r="V1103" s="30"/>
      <c r="W1103" s="30"/>
      <c r="X1103" s="30"/>
      <c r="Y1103" s="30"/>
      <c r="Z1103" s="30"/>
    </row>
    <row r="1104" spans="1:26" x14ac:dyDescent="0.2">
      <c r="A1104" s="33">
        <v>43405</v>
      </c>
      <c r="B1104" s="29" t="s">
        <v>103</v>
      </c>
      <c r="C1104" s="29">
        <v>5.7</v>
      </c>
      <c r="D1104" s="29">
        <v>83</v>
      </c>
      <c r="E1104" s="34">
        <v>45215</v>
      </c>
      <c r="F1104" s="30" t="s">
        <v>105</v>
      </c>
      <c r="G1104" s="30">
        <v>5.8</v>
      </c>
      <c r="H1104" s="30">
        <v>88</v>
      </c>
      <c r="I1104" s="30"/>
      <c r="J1104" s="30"/>
      <c r="K1104" s="30"/>
      <c r="L1104" s="30"/>
      <c r="M1104" s="30"/>
      <c r="N1104" s="30"/>
      <c r="O1104" s="30"/>
      <c r="P1104" s="30"/>
      <c r="Q1104" s="30"/>
      <c r="R1104" s="30"/>
      <c r="S1104" s="30"/>
      <c r="T1104" s="30"/>
      <c r="U1104" s="30"/>
      <c r="V1104" s="30"/>
      <c r="W1104" s="30"/>
      <c r="X1104" s="30"/>
      <c r="Y1104" s="30"/>
      <c r="Z1104" s="30"/>
    </row>
    <row r="1105" spans="1:26" x14ac:dyDescent="0.2">
      <c r="A1105" s="33">
        <v>43405</v>
      </c>
      <c r="B1105" s="29" t="s">
        <v>104</v>
      </c>
      <c r="C1105" s="29">
        <v>6.7</v>
      </c>
      <c r="D1105" s="29">
        <v>98</v>
      </c>
      <c r="E1105" s="34">
        <v>45245</v>
      </c>
      <c r="F1105" s="30" t="s">
        <v>103</v>
      </c>
      <c r="G1105" s="30">
        <v>5.0999999999999996</v>
      </c>
      <c r="H1105" s="30">
        <v>75</v>
      </c>
      <c r="I1105" s="30"/>
      <c r="J1105" s="30"/>
      <c r="K1105" s="30"/>
      <c r="L1105" s="30"/>
      <c r="M1105" s="30"/>
      <c r="N1105" s="30"/>
      <c r="O1105" s="30"/>
      <c r="P1105" s="30"/>
      <c r="Q1105" s="30"/>
      <c r="R1105" s="30"/>
      <c r="S1105" s="30"/>
      <c r="T1105" s="30"/>
      <c r="U1105" s="30"/>
      <c r="V1105" s="30"/>
      <c r="W1105" s="30"/>
      <c r="X1105" s="30"/>
      <c r="Y1105" s="30"/>
      <c r="Z1105" s="30"/>
    </row>
    <row r="1106" spans="1:26" x14ac:dyDescent="0.2">
      <c r="A1106" s="33">
        <v>43405</v>
      </c>
      <c r="B1106" s="29" t="s">
        <v>105</v>
      </c>
      <c r="C1106" s="29">
        <v>6.8</v>
      </c>
      <c r="D1106" s="29">
        <v>99</v>
      </c>
      <c r="E1106" s="34">
        <v>45245</v>
      </c>
      <c r="F1106" s="30" t="s">
        <v>104</v>
      </c>
      <c r="G1106" s="30">
        <v>6.1</v>
      </c>
      <c r="H1106" s="30">
        <v>90</v>
      </c>
      <c r="I1106" s="30"/>
      <c r="J1106" s="30"/>
      <c r="K1106" s="30"/>
      <c r="L1106" s="30"/>
      <c r="M1106" s="30"/>
      <c r="N1106" s="30"/>
      <c r="O1106" s="30"/>
      <c r="P1106" s="30"/>
      <c r="Q1106" s="30"/>
      <c r="R1106" s="30"/>
      <c r="S1106" s="30"/>
      <c r="T1106" s="30"/>
      <c r="U1106" s="30"/>
      <c r="V1106" s="30"/>
      <c r="W1106" s="30"/>
      <c r="X1106" s="30"/>
      <c r="Y1106" s="30"/>
      <c r="Z1106" s="30"/>
    </row>
    <row r="1107" spans="1:26" x14ac:dyDescent="0.2">
      <c r="A1107" s="33">
        <v>43437</v>
      </c>
      <c r="B1107" s="29" t="s">
        <v>103</v>
      </c>
      <c r="C1107" s="29">
        <v>4.5</v>
      </c>
      <c r="D1107" s="29">
        <v>65</v>
      </c>
      <c r="E1107" s="34">
        <v>45245</v>
      </c>
      <c r="F1107" s="30" t="s">
        <v>105</v>
      </c>
      <c r="G1107" s="30">
        <v>6.1</v>
      </c>
      <c r="H1107" s="30">
        <v>90</v>
      </c>
      <c r="I1107" s="30"/>
      <c r="J1107" s="30"/>
      <c r="K1107" s="30"/>
      <c r="L1107" s="30"/>
      <c r="M1107" s="30"/>
      <c r="N1107" s="30"/>
      <c r="O1107" s="30"/>
      <c r="P1107" s="30"/>
      <c r="Q1107" s="30"/>
      <c r="R1107" s="30"/>
      <c r="S1107" s="30"/>
      <c r="T1107" s="30"/>
      <c r="U1107" s="30"/>
      <c r="V1107" s="30"/>
      <c r="W1107" s="30"/>
      <c r="X1107" s="30"/>
      <c r="Y1107" s="30"/>
      <c r="Z1107" s="30"/>
    </row>
    <row r="1108" spans="1:26" x14ac:dyDescent="0.2">
      <c r="A1108" s="33">
        <v>43437</v>
      </c>
      <c r="B1108" s="29" t="s">
        <v>104</v>
      </c>
      <c r="C1108" s="29">
        <v>6.3</v>
      </c>
      <c r="D1108" s="29">
        <v>88</v>
      </c>
      <c r="E1108" s="34">
        <v>45268</v>
      </c>
      <c r="F1108" s="30" t="s">
        <v>103</v>
      </c>
      <c r="G1108" s="30">
        <v>6.1</v>
      </c>
      <c r="H1108" s="30">
        <v>87</v>
      </c>
      <c r="I1108" s="30"/>
      <c r="J1108" s="30"/>
      <c r="K1108" s="30"/>
      <c r="L1108" s="30"/>
      <c r="M1108" s="30"/>
      <c r="N1108" s="30"/>
      <c r="O1108" s="30"/>
      <c r="P1108" s="30"/>
      <c r="Q1108" s="30"/>
      <c r="R1108" s="30"/>
      <c r="S1108" s="30"/>
      <c r="T1108" s="30"/>
      <c r="U1108" s="30"/>
      <c r="V1108" s="30"/>
      <c r="W1108" s="30"/>
      <c r="X1108" s="30"/>
      <c r="Y1108" s="30"/>
      <c r="Z1108" s="30"/>
    </row>
    <row r="1109" spans="1:26" x14ac:dyDescent="0.2">
      <c r="A1109" s="33">
        <v>43437</v>
      </c>
      <c r="B1109" s="29" t="s">
        <v>105</v>
      </c>
      <c r="C1109" s="29">
        <v>6.6</v>
      </c>
      <c r="D1109" s="29">
        <v>93</v>
      </c>
      <c r="E1109" s="34">
        <v>45268</v>
      </c>
      <c r="F1109" s="30" t="s">
        <v>104</v>
      </c>
      <c r="G1109" s="30">
        <v>6.4</v>
      </c>
      <c r="H1109" s="30">
        <v>91</v>
      </c>
      <c r="I1109" s="30"/>
      <c r="J1109" s="30"/>
      <c r="K1109" s="30"/>
      <c r="L1109" s="30"/>
      <c r="M1109" s="30"/>
      <c r="N1109" s="30"/>
      <c r="O1109" s="30"/>
      <c r="P1109" s="30"/>
      <c r="Q1109" s="30"/>
      <c r="R1109" s="30"/>
      <c r="S1109" s="30"/>
      <c r="T1109" s="30"/>
      <c r="U1109" s="30"/>
      <c r="V1109" s="30"/>
      <c r="W1109" s="30"/>
      <c r="X1109" s="30"/>
      <c r="Y1109" s="30"/>
      <c r="Z1109" s="30"/>
    </row>
    <row r="1110" spans="1:26" x14ac:dyDescent="0.2">
      <c r="A1110" s="33">
        <v>43469</v>
      </c>
      <c r="B1110" s="29" t="s">
        <v>103</v>
      </c>
      <c r="C1110" s="29">
        <v>6.1</v>
      </c>
      <c r="D1110" s="29">
        <v>81</v>
      </c>
      <c r="E1110" s="34">
        <v>45268</v>
      </c>
      <c r="F1110" s="30" t="s">
        <v>105</v>
      </c>
      <c r="G1110" s="30">
        <v>6.5</v>
      </c>
      <c r="H1110" s="30">
        <v>92</v>
      </c>
      <c r="I1110" s="30"/>
      <c r="J1110" s="30"/>
      <c r="K1110" s="30"/>
      <c r="L1110" s="30"/>
      <c r="M1110" s="30"/>
      <c r="N1110" s="30"/>
      <c r="O1110" s="30"/>
      <c r="P1110" s="30"/>
      <c r="Q1110" s="30"/>
      <c r="R1110" s="30"/>
      <c r="S1110" s="30"/>
      <c r="T1110" s="30"/>
      <c r="U1110" s="30"/>
      <c r="V1110" s="30"/>
      <c r="W1110" s="30"/>
      <c r="X1110" s="30"/>
      <c r="Y1110" s="30"/>
      <c r="Z1110" s="30"/>
    </row>
    <row r="1111" spans="1:26" x14ac:dyDescent="0.2">
      <c r="A1111" s="33">
        <v>43469</v>
      </c>
      <c r="B1111" s="29" t="s">
        <v>104</v>
      </c>
      <c r="C1111" s="29">
        <v>7.3</v>
      </c>
      <c r="D1111" s="29">
        <v>95</v>
      </c>
      <c r="E1111" s="33"/>
      <c r="F1111" s="30"/>
      <c r="G1111" s="35"/>
      <c r="H1111" s="30"/>
      <c r="I1111" s="30"/>
      <c r="J1111" s="30"/>
      <c r="K1111" s="30"/>
      <c r="L1111" s="30"/>
      <c r="M1111" s="30"/>
      <c r="N1111" s="30"/>
      <c r="O1111" s="30"/>
      <c r="P1111" s="30"/>
      <c r="Q1111" s="30"/>
      <c r="R1111" s="30"/>
      <c r="S1111" s="30"/>
      <c r="T1111" s="30"/>
      <c r="U1111" s="30"/>
      <c r="V1111" s="30"/>
      <c r="W1111" s="30"/>
      <c r="X1111" s="30"/>
      <c r="Y1111" s="30"/>
      <c r="Z1111" s="30"/>
    </row>
    <row r="1112" spans="1:26" x14ac:dyDescent="0.2">
      <c r="A1112" s="33">
        <v>43469</v>
      </c>
      <c r="B1112" s="29" t="s">
        <v>105</v>
      </c>
      <c r="C1112" s="29">
        <v>7.3</v>
      </c>
      <c r="D1112" s="29">
        <v>96</v>
      </c>
      <c r="E1112" s="33"/>
      <c r="F1112" s="30"/>
      <c r="G1112" s="35"/>
      <c r="H1112" s="30"/>
      <c r="I1112" s="30"/>
      <c r="J1112" s="30"/>
      <c r="K1112" s="30"/>
      <c r="L1112" s="30"/>
      <c r="M1112" s="30"/>
      <c r="N1112" s="30"/>
      <c r="O1112" s="30"/>
      <c r="P1112" s="30"/>
      <c r="Q1112" s="30"/>
      <c r="R1112" s="30"/>
      <c r="S1112" s="30"/>
      <c r="T1112" s="30"/>
      <c r="U1112" s="30"/>
      <c r="V1112" s="30"/>
      <c r="W1112" s="30"/>
      <c r="X1112" s="30"/>
      <c r="Y1112" s="30"/>
      <c r="Z1112" s="30"/>
    </row>
    <row r="1113" spans="1:26" x14ac:dyDescent="0.2">
      <c r="A1113" s="33">
        <v>43504</v>
      </c>
      <c r="B1113" s="29" t="s">
        <v>103</v>
      </c>
      <c r="C1113" s="29">
        <v>7.6</v>
      </c>
      <c r="D1113" s="29">
        <v>100</v>
      </c>
      <c r="E1113" s="33"/>
      <c r="F1113" s="30"/>
      <c r="G1113" s="35"/>
      <c r="H1113" s="30"/>
      <c r="I1113" s="30"/>
      <c r="J1113" s="30"/>
      <c r="K1113" s="30"/>
      <c r="L1113" s="30"/>
      <c r="M1113" s="30"/>
      <c r="N1113" s="30"/>
      <c r="O1113" s="30"/>
      <c r="P1113" s="30"/>
      <c r="Q1113" s="30"/>
      <c r="R1113" s="30"/>
      <c r="S1113" s="30"/>
      <c r="T1113" s="30"/>
      <c r="U1113" s="30"/>
      <c r="V1113" s="30"/>
      <c r="W1113" s="30"/>
      <c r="X1113" s="30"/>
      <c r="Y1113" s="30"/>
      <c r="Z1113" s="30"/>
    </row>
    <row r="1114" spans="1:26" x14ac:dyDescent="0.2">
      <c r="A1114" s="33">
        <v>43504</v>
      </c>
      <c r="B1114" s="29" t="s">
        <v>104</v>
      </c>
      <c r="C1114" s="29">
        <v>8.9</v>
      </c>
      <c r="D1114" s="29">
        <v>116</v>
      </c>
      <c r="E1114" s="33"/>
      <c r="F1114" s="30"/>
      <c r="G1114" s="35"/>
      <c r="H1114" s="30"/>
      <c r="I1114" s="30"/>
      <c r="J1114" s="30"/>
      <c r="K1114" s="30"/>
      <c r="L1114" s="30"/>
      <c r="M1114" s="30"/>
      <c r="N1114" s="30"/>
      <c r="O1114" s="30"/>
      <c r="P1114" s="30"/>
      <c r="Q1114" s="30"/>
      <c r="R1114" s="30"/>
      <c r="S1114" s="30"/>
      <c r="T1114" s="30"/>
      <c r="U1114" s="30"/>
      <c r="V1114" s="30"/>
      <c r="W1114" s="30"/>
      <c r="X1114" s="30"/>
      <c r="Y1114" s="30"/>
      <c r="Z1114" s="30"/>
    </row>
    <row r="1115" spans="1:26" x14ac:dyDescent="0.2">
      <c r="A1115" s="33">
        <v>43504</v>
      </c>
      <c r="B1115" s="29" t="s">
        <v>105</v>
      </c>
      <c r="C1115" s="29">
        <v>8.9</v>
      </c>
      <c r="D1115" s="29">
        <v>115</v>
      </c>
      <c r="E1115" s="33"/>
      <c r="F1115" s="30"/>
      <c r="G1115" s="35"/>
      <c r="H1115" s="30"/>
      <c r="I1115" s="30"/>
      <c r="J1115" s="30"/>
      <c r="K1115" s="30"/>
      <c r="L1115" s="30"/>
      <c r="M1115" s="30"/>
      <c r="N1115" s="30"/>
      <c r="O1115" s="30"/>
      <c r="P1115" s="30"/>
      <c r="Q1115" s="30"/>
      <c r="R1115" s="30"/>
      <c r="S1115" s="30"/>
      <c r="T1115" s="30"/>
      <c r="U1115" s="30"/>
      <c r="V1115" s="30"/>
      <c r="W1115" s="30"/>
      <c r="X1115" s="30"/>
      <c r="Y1115" s="30"/>
      <c r="Z1115" s="30"/>
    </row>
    <row r="1116" spans="1:26" x14ac:dyDescent="0.2">
      <c r="A1116" s="33">
        <v>43549</v>
      </c>
      <c r="B1116" s="29" t="s">
        <v>103</v>
      </c>
      <c r="C1116" s="29">
        <v>6.2</v>
      </c>
      <c r="D1116" s="29">
        <v>85</v>
      </c>
      <c r="E1116" s="33"/>
      <c r="F1116" s="30"/>
      <c r="G1116" s="35"/>
      <c r="H1116" s="30"/>
      <c r="I1116" s="30"/>
      <c r="J1116" s="30"/>
      <c r="K1116" s="30"/>
      <c r="L1116" s="30"/>
      <c r="M1116" s="30"/>
      <c r="N1116" s="30"/>
      <c r="O1116" s="30"/>
      <c r="P1116" s="30"/>
      <c r="Q1116" s="30"/>
      <c r="R1116" s="30"/>
      <c r="S1116" s="30"/>
      <c r="T1116" s="30"/>
      <c r="U1116" s="30"/>
      <c r="V1116" s="30"/>
      <c r="W1116" s="30"/>
      <c r="X1116" s="30"/>
      <c r="Y1116" s="30"/>
      <c r="Z1116" s="30"/>
    </row>
    <row r="1117" spans="1:26" x14ac:dyDescent="0.2">
      <c r="A1117" s="33">
        <v>43549</v>
      </c>
      <c r="B1117" s="29" t="s">
        <v>104</v>
      </c>
      <c r="C1117" s="29">
        <v>6.7</v>
      </c>
      <c r="D1117" s="29">
        <v>92</v>
      </c>
      <c r="E1117" s="33"/>
      <c r="F1117" s="30"/>
      <c r="G1117" s="35"/>
      <c r="H1117" s="30"/>
      <c r="I1117" s="30"/>
      <c r="J1117" s="30"/>
      <c r="K1117" s="30"/>
      <c r="L1117" s="30"/>
      <c r="M1117" s="30"/>
      <c r="N1117" s="30"/>
      <c r="O1117" s="30"/>
      <c r="P1117" s="30"/>
      <c r="Q1117" s="30"/>
      <c r="R1117" s="30"/>
      <c r="S1117" s="30"/>
      <c r="T1117" s="30"/>
      <c r="U1117" s="30"/>
      <c r="V1117" s="30"/>
      <c r="W1117" s="30"/>
      <c r="X1117" s="30"/>
      <c r="Y1117" s="30"/>
      <c r="Z1117" s="30"/>
    </row>
    <row r="1118" spans="1:26" x14ac:dyDescent="0.2">
      <c r="A1118" s="33">
        <v>43549</v>
      </c>
      <c r="B1118" s="29" t="s">
        <v>105</v>
      </c>
      <c r="C1118" s="29">
        <v>6.7</v>
      </c>
      <c r="D1118" s="29">
        <v>93</v>
      </c>
      <c r="E1118" s="33"/>
      <c r="F1118" s="30"/>
      <c r="G1118" s="35"/>
      <c r="H1118" s="30"/>
      <c r="I1118" s="30"/>
      <c r="J1118" s="30"/>
      <c r="K1118" s="30"/>
      <c r="L1118" s="30"/>
      <c r="M1118" s="30"/>
      <c r="N1118" s="30"/>
      <c r="O1118" s="30"/>
      <c r="P1118" s="30"/>
      <c r="Q1118" s="30"/>
      <c r="R1118" s="30"/>
      <c r="S1118" s="30"/>
      <c r="T1118" s="30"/>
      <c r="U1118" s="30"/>
      <c r="V1118" s="30"/>
      <c r="W1118" s="30"/>
      <c r="X1118" s="30"/>
      <c r="Y1118" s="30"/>
      <c r="Z1118" s="30"/>
    </row>
    <row r="1119" spans="1:26" x14ac:dyDescent="0.2">
      <c r="A1119" s="33">
        <v>43565</v>
      </c>
      <c r="B1119" s="29" t="s">
        <v>103</v>
      </c>
      <c r="C1119" s="29">
        <v>5.4</v>
      </c>
      <c r="D1119" s="29">
        <v>77</v>
      </c>
      <c r="E1119" s="33"/>
      <c r="F1119" s="30"/>
      <c r="G1119" s="35"/>
      <c r="H1119" s="30"/>
      <c r="I1119" s="30"/>
      <c r="J1119" s="30"/>
      <c r="K1119" s="30"/>
      <c r="L1119" s="30"/>
      <c r="M1119" s="30"/>
      <c r="N1119" s="30"/>
      <c r="O1119" s="30"/>
      <c r="P1119" s="30"/>
      <c r="Q1119" s="30"/>
      <c r="R1119" s="30"/>
      <c r="S1119" s="30"/>
      <c r="T1119" s="30"/>
      <c r="U1119" s="30"/>
      <c r="V1119" s="30"/>
      <c r="W1119" s="30"/>
      <c r="X1119" s="30"/>
      <c r="Y1119" s="30"/>
      <c r="Z1119" s="30"/>
    </row>
    <row r="1120" spans="1:26" x14ac:dyDescent="0.2">
      <c r="A1120" s="33">
        <v>43565</v>
      </c>
      <c r="B1120" s="29" t="s">
        <v>104</v>
      </c>
      <c r="C1120" s="29">
        <v>7</v>
      </c>
      <c r="D1120" s="29">
        <v>99</v>
      </c>
      <c r="E1120" s="33"/>
      <c r="F1120" s="30"/>
      <c r="G1120" s="35"/>
      <c r="H1120" s="30"/>
      <c r="I1120" s="30"/>
      <c r="J1120" s="30"/>
      <c r="K1120" s="30"/>
      <c r="L1120" s="30"/>
      <c r="M1120" s="30"/>
      <c r="N1120" s="30"/>
      <c r="O1120" s="30"/>
      <c r="P1120" s="30"/>
      <c r="Q1120" s="30"/>
      <c r="R1120" s="30"/>
      <c r="S1120" s="30"/>
      <c r="T1120" s="30"/>
      <c r="U1120" s="30"/>
      <c r="V1120" s="30"/>
      <c r="W1120" s="30"/>
      <c r="X1120" s="30"/>
      <c r="Y1120" s="30"/>
      <c r="Z1120" s="30"/>
    </row>
    <row r="1121" spans="1:26" x14ac:dyDescent="0.2">
      <c r="A1121" s="33">
        <v>43565</v>
      </c>
      <c r="B1121" s="29" t="s">
        <v>105</v>
      </c>
      <c r="C1121" s="29">
        <v>6.6</v>
      </c>
      <c r="D1121" s="29">
        <v>92</v>
      </c>
      <c r="E1121" s="33"/>
      <c r="F1121" s="30"/>
      <c r="G1121" s="35"/>
      <c r="H1121" s="30"/>
      <c r="I1121" s="30"/>
      <c r="J1121" s="30"/>
      <c r="K1121" s="30"/>
      <c r="L1121" s="30"/>
      <c r="M1121" s="30"/>
      <c r="N1121" s="30"/>
      <c r="O1121" s="30"/>
      <c r="P1121" s="30"/>
      <c r="Q1121" s="30"/>
      <c r="R1121" s="30"/>
      <c r="S1121" s="30"/>
      <c r="T1121" s="30"/>
      <c r="U1121" s="30"/>
      <c r="V1121" s="30"/>
      <c r="W1121" s="30"/>
      <c r="X1121" s="30"/>
      <c r="Y1121" s="30"/>
      <c r="Z1121" s="30"/>
    </row>
    <row r="1122" spans="1:26" x14ac:dyDescent="0.2">
      <c r="A1122" s="33">
        <v>43594</v>
      </c>
      <c r="B1122" s="29" t="s">
        <v>103</v>
      </c>
      <c r="C1122" s="29">
        <v>5.9</v>
      </c>
      <c r="D1122" s="29">
        <v>83</v>
      </c>
      <c r="E1122" s="33"/>
      <c r="F1122" s="30"/>
      <c r="G1122" s="35"/>
      <c r="H1122" s="30"/>
      <c r="I1122" s="30"/>
      <c r="J1122" s="30"/>
      <c r="K1122" s="30"/>
      <c r="L1122" s="30"/>
      <c r="M1122" s="30"/>
      <c r="N1122" s="30"/>
      <c r="O1122" s="30"/>
      <c r="P1122" s="30"/>
      <c r="Q1122" s="30"/>
      <c r="R1122" s="30"/>
      <c r="S1122" s="30"/>
      <c r="T1122" s="30"/>
      <c r="U1122" s="30"/>
      <c r="V1122" s="30"/>
      <c r="W1122" s="30"/>
      <c r="X1122" s="30"/>
      <c r="Y1122" s="30"/>
      <c r="Z1122" s="30"/>
    </row>
    <row r="1123" spans="1:26" x14ac:dyDescent="0.2">
      <c r="A1123" s="33">
        <v>43594</v>
      </c>
      <c r="B1123" s="29" t="s">
        <v>104</v>
      </c>
      <c r="C1123" s="29">
        <v>6.2</v>
      </c>
      <c r="D1123" s="29">
        <v>88</v>
      </c>
      <c r="E1123" s="33"/>
      <c r="F1123" s="30"/>
      <c r="G1123" s="35"/>
      <c r="H1123" s="30"/>
      <c r="I1123" s="30"/>
      <c r="J1123" s="30"/>
      <c r="K1123" s="30"/>
      <c r="L1123" s="30"/>
      <c r="M1123" s="30"/>
      <c r="N1123" s="30"/>
      <c r="O1123" s="30"/>
      <c r="P1123" s="30"/>
      <c r="Q1123" s="30"/>
      <c r="R1123" s="30"/>
      <c r="S1123" s="30"/>
      <c r="T1123" s="30"/>
      <c r="U1123" s="30"/>
      <c r="V1123" s="30"/>
      <c r="W1123" s="30"/>
      <c r="X1123" s="30"/>
      <c r="Y1123" s="30"/>
      <c r="Z1123" s="30"/>
    </row>
    <row r="1124" spans="1:26" x14ac:dyDescent="0.2">
      <c r="A1124" s="33">
        <v>43594</v>
      </c>
      <c r="B1124" s="29" t="s">
        <v>105</v>
      </c>
      <c r="C1124" s="29">
        <v>6.4</v>
      </c>
      <c r="D1124" s="29">
        <v>91</v>
      </c>
      <c r="E1124" s="33"/>
      <c r="F1124" s="30"/>
      <c r="G1124" s="35"/>
      <c r="H1124" s="30"/>
      <c r="I1124" s="30"/>
      <c r="J1124" s="30"/>
      <c r="K1124" s="30"/>
      <c r="L1124" s="30"/>
      <c r="M1124" s="30"/>
      <c r="N1124" s="30"/>
      <c r="O1124" s="30"/>
      <c r="P1124" s="30"/>
      <c r="Q1124" s="30"/>
      <c r="R1124" s="30"/>
      <c r="S1124" s="30"/>
      <c r="T1124" s="30"/>
      <c r="U1124" s="30"/>
      <c r="V1124" s="30"/>
      <c r="W1124" s="30"/>
      <c r="X1124" s="30"/>
      <c r="Y1124" s="30"/>
      <c r="Z1124" s="30"/>
    </row>
    <row r="1125" spans="1:26" x14ac:dyDescent="0.2">
      <c r="A1125" s="33">
        <v>43622</v>
      </c>
      <c r="B1125" s="29" t="s">
        <v>103</v>
      </c>
      <c r="C1125" s="29">
        <v>5.9</v>
      </c>
      <c r="D1125" s="29">
        <v>88</v>
      </c>
      <c r="E1125" s="33"/>
      <c r="F1125" s="30"/>
      <c r="G1125" s="35"/>
      <c r="H1125" s="30"/>
      <c r="I1125" s="30"/>
      <c r="J1125" s="30"/>
      <c r="K1125" s="30"/>
      <c r="L1125" s="30"/>
      <c r="M1125" s="30"/>
      <c r="N1125" s="30"/>
      <c r="O1125" s="30"/>
      <c r="P1125" s="30"/>
      <c r="Q1125" s="30"/>
      <c r="R1125" s="30"/>
      <c r="S1125" s="30"/>
      <c r="T1125" s="30"/>
      <c r="U1125" s="30"/>
      <c r="V1125" s="30"/>
      <c r="W1125" s="30"/>
      <c r="X1125" s="30"/>
      <c r="Y1125" s="30"/>
      <c r="Z1125" s="30"/>
    </row>
    <row r="1126" spans="1:26" x14ac:dyDescent="0.2">
      <c r="A1126" s="33">
        <v>43622</v>
      </c>
      <c r="B1126" s="29" t="s">
        <v>104</v>
      </c>
      <c r="C1126" s="29">
        <v>4.5999999999999996</v>
      </c>
      <c r="D1126" s="29">
        <v>67</v>
      </c>
      <c r="E1126" s="33"/>
      <c r="F1126" s="30"/>
      <c r="G1126" s="35"/>
      <c r="H1126" s="30"/>
      <c r="I1126" s="30"/>
      <c r="J1126" s="30"/>
      <c r="K1126" s="30"/>
      <c r="L1126" s="30"/>
      <c r="M1126" s="30"/>
      <c r="N1126" s="30"/>
      <c r="O1126" s="30"/>
      <c r="P1126" s="30"/>
      <c r="Q1126" s="30"/>
      <c r="R1126" s="30"/>
      <c r="S1126" s="30"/>
      <c r="T1126" s="30"/>
      <c r="U1126" s="30"/>
      <c r="V1126" s="30"/>
      <c r="W1126" s="30"/>
      <c r="X1126" s="30"/>
      <c r="Y1126" s="30"/>
      <c r="Z1126" s="30"/>
    </row>
    <row r="1127" spans="1:26" x14ac:dyDescent="0.2">
      <c r="A1127" s="33">
        <v>43622</v>
      </c>
      <c r="B1127" s="29" t="s">
        <v>105</v>
      </c>
      <c r="C1127" s="29">
        <v>4.2</v>
      </c>
      <c r="D1127" s="29">
        <v>62</v>
      </c>
      <c r="E1127" s="33"/>
      <c r="F1127" s="30"/>
      <c r="G1127" s="35"/>
      <c r="H1127" s="30"/>
      <c r="I1127" s="30"/>
      <c r="J1127" s="30"/>
      <c r="K1127" s="30"/>
      <c r="L1127" s="30"/>
      <c r="M1127" s="30"/>
      <c r="N1127" s="30"/>
      <c r="O1127" s="30"/>
      <c r="P1127" s="30"/>
      <c r="Q1127" s="30"/>
      <c r="R1127" s="30"/>
      <c r="S1127" s="30"/>
      <c r="T1127" s="30"/>
      <c r="U1127" s="30"/>
      <c r="V1127" s="30"/>
      <c r="W1127" s="30"/>
      <c r="X1127" s="30"/>
      <c r="Y1127" s="30"/>
      <c r="Z1127" s="30"/>
    </row>
    <row r="1128" spans="1:26" x14ac:dyDescent="0.2">
      <c r="A1128" s="33">
        <v>43670</v>
      </c>
      <c r="B1128" s="29" t="s">
        <v>103</v>
      </c>
      <c r="C1128" s="29">
        <v>8.4</v>
      </c>
      <c r="D1128" s="29">
        <v>125</v>
      </c>
      <c r="E1128" s="33"/>
      <c r="F1128" s="30"/>
      <c r="G1128" s="35"/>
      <c r="H1128" s="30"/>
      <c r="I1128" s="30"/>
      <c r="J1128" s="30"/>
      <c r="K1128" s="30"/>
      <c r="L1128" s="30"/>
      <c r="M1128" s="30"/>
      <c r="N1128" s="30"/>
      <c r="O1128" s="30"/>
      <c r="P1128" s="30"/>
      <c r="Q1128" s="30"/>
      <c r="R1128" s="30"/>
      <c r="S1128" s="30"/>
      <c r="T1128" s="30"/>
      <c r="U1128" s="30"/>
      <c r="V1128" s="30"/>
      <c r="W1128" s="30"/>
      <c r="X1128" s="30"/>
      <c r="Y1128" s="30"/>
      <c r="Z1128" s="30"/>
    </row>
    <row r="1129" spans="1:26" x14ac:dyDescent="0.2">
      <c r="A1129" s="33">
        <v>43670</v>
      </c>
      <c r="B1129" s="29" t="s">
        <v>104</v>
      </c>
      <c r="C1129" s="29">
        <v>2.2999999999999998</v>
      </c>
      <c r="D1129" s="29">
        <v>33</v>
      </c>
      <c r="E1129" s="33"/>
      <c r="F1129" s="30"/>
      <c r="G1129" s="35"/>
      <c r="H1129" s="30"/>
      <c r="I1129" s="30"/>
      <c r="J1129" s="30"/>
      <c r="K1129" s="30"/>
      <c r="L1129" s="30"/>
      <c r="M1129" s="30"/>
      <c r="N1129" s="30"/>
      <c r="O1129" s="30"/>
      <c r="P1129" s="30"/>
      <c r="Q1129" s="30"/>
      <c r="R1129" s="30"/>
      <c r="S1129" s="30"/>
      <c r="T1129" s="30"/>
      <c r="U1129" s="30"/>
      <c r="V1129" s="30"/>
      <c r="W1129" s="30"/>
      <c r="X1129" s="30"/>
      <c r="Y1129" s="30"/>
      <c r="Z1129" s="30"/>
    </row>
    <row r="1130" spans="1:26" x14ac:dyDescent="0.2">
      <c r="A1130" s="33">
        <v>43670</v>
      </c>
      <c r="B1130" s="29" t="s">
        <v>105</v>
      </c>
      <c r="C1130" s="29">
        <v>2.2999999999999998</v>
      </c>
      <c r="D1130" s="29">
        <v>33</v>
      </c>
      <c r="E1130" s="33"/>
      <c r="F1130" s="30"/>
      <c r="G1130" s="35"/>
      <c r="H1130" s="30"/>
      <c r="I1130" s="30"/>
      <c r="J1130" s="30"/>
      <c r="K1130" s="30"/>
      <c r="L1130" s="30"/>
      <c r="M1130" s="30"/>
      <c r="N1130" s="30"/>
      <c r="O1130" s="30"/>
      <c r="P1130" s="30"/>
      <c r="Q1130" s="30"/>
      <c r="R1130" s="30"/>
      <c r="S1130" s="30"/>
      <c r="T1130" s="30"/>
      <c r="U1130" s="30"/>
      <c r="V1130" s="30"/>
      <c r="W1130" s="30"/>
      <c r="X1130" s="30"/>
      <c r="Y1130" s="30"/>
      <c r="Z1130" s="30"/>
    </row>
    <row r="1131" spans="1:26" x14ac:dyDescent="0.2">
      <c r="A1131" s="33">
        <v>43686</v>
      </c>
      <c r="B1131" s="29" t="s">
        <v>103</v>
      </c>
      <c r="C1131" s="29">
        <v>5.0999999999999996</v>
      </c>
      <c r="D1131" s="29">
        <v>76</v>
      </c>
      <c r="E1131" s="33"/>
      <c r="F1131" s="30"/>
      <c r="G1131" s="35"/>
      <c r="H1131" s="30"/>
      <c r="I1131" s="30"/>
      <c r="J1131" s="30"/>
      <c r="K1131" s="30"/>
      <c r="L1131" s="30"/>
      <c r="M1131" s="30"/>
      <c r="N1131" s="30"/>
      <c r="O1131" s="30"/>
      <c r="P1131" s="30"/>
      <c r="Q1131" s="30"/>
      <c r="R1131" s="30"/>
      <c r="S1131" s="30"/>
      <c r="T1131" s="30"/>
      <c r="U1131" s="30"/>
      <c r="V1131" s="30"/>
      <c r="W1131" s="30"/>
      <c r="X1131" s="30"/>
      <c r="Y1131" s="30"/>
      <c r="Z1131" s="30"/>
    </row>
    <row r="1132" spans="1:26" x14ac:dyDescent="0.2">
      <c r="A1132" s="33">
        <v>43686</v>
      </c>
      <c r="B1132" s="29" t="s">
        <v>104</v>
      </c>
      <c r="C1132" s="29">
        <v>4.7</v>
      </c>
      <c r="D1132" s="29">
        <v>72</v>
      </c>
      <c r="E1132" s="33"/>
      <c r="F1132" s="30"/>
      <c r="G1132" s="35"/>
      <c r="H1132" s="30"/>
      <c r="I1132" s="30"/>
      <c r="J1132" s="30"/>
      <c r="K1132" s="30"/>
      <c r="L1132" s="30"/>
      <c r="M1132" s="30"/>
      <c r="N1132" s="30"/>
      <c r="O1132" s="30"/>
      <c r="P1132" s="30"/>
      <c r="Q1132" s="30"/>
      <c r="R1132" s="30"/>
      <c r="S1132" s="30"/>
      <c r="T1132" s="30"/>
      <c r="U1132" s="30"/>
      <c r="V1132" s="30"/>
      <c r="W1132" s="30"/>
      <c r="X1132" s="30"/>
      <c r="Y1132" s="30"/>
      <c r="Z1132" s="30"/>
    </row>
    <row r="1133" spans="1:26" x14ac:dyDescent="0.2">
      <c r="A1133" s="33">
        <v>43686</v>
      </c>
      <c r="B1133" s="29" t="s">
        <v>105</v>
      </c>
      <c r="C1133" s="29">
        <v>4.0999999999999996</v>
      </c>
      <c r="D1133" s="29">
        <v>62</v>
      </c>
      <c r="E1133" s="33"/>
      <c r="F1133" s="30"/>
      <c r="G1133" s="35"/>
      <c r="H1133" s="30"/>
      <c r="I1133" s="30"/>
      <c r="J1133" s="30"/>
      <c r="K1133" s="30"/>
      <c r="L1133" s="30"/>
      <c r="M1133" s="30"/>
      <c r="N1133" s="30"/>
      <c r="O1133" s="30"/>
      <c r="P1133" s="30"/>
      <c r="Q1133" s="30"/>
      <c r="R1133" s="30"/>
      <c r="S1133" s="30"/>
      <c r="T1133" s="30"/>
      <c r="U1133" s="30"/>
      <c r="V1133" s="30"/>
      <c r="W1133" s="30"/>
      <c r="X1133" s="30"/>
      <c r="Y1133" s="30"/>
      <c r="Z1133" s="30"/>
    </row>
    <row r="1134" spans="1:26" x14ac:dyDescent="0.2">
      <c r="A1134" s="33">
        <v>43719</v>
      </c>
      <c r="B1134" s="29" t="s">
        <v>103</v>
      </c>
      <c r="C1134" s="29">
        <v>7.1</v>
      </c>
      <c r="D1134" s="29">
        <v>108</v>
      </c>
      <c r="E1134" s="33"/>
      <c r="F1134" s="30"/>
      <c r="G1134" s="35"/>
      <c r="H1134" s="30"/>
      <c r="I1134" s="30"/>
      <c r="J1134" s="30"/>
      <c r="K1134" s="30"/>
      <c r="L1134" s="30"/>
      <c r="M1134" s="30"/>
      <c r="N1134" s="30"/>
      <c r="O1134" s="30"/>
      <c r="P1134" s="30"/>
      <c r="Q1134" s="30"/>
      <c r="R1134" s="30"/>
      <c r="S1134" s="30"/>
      <c r="T1134" s="30"/>
      <c r="U1134" s="30"/>
      <c r="V1134" s="30"/>
      <c r="W1134" s="30"/>
      <c r="X1134" s="30"/>
      <c r="Y1134" s="30"/>
      <c r="Z1134" s="30"/>
    </row>
    <row r="1135" spans="1:26" x14ac:dyDescent="0.2">
      <c r="A1135" s="33">
        <v>43719</v>
      </c>
      <c r="B1135" s="29" t="s">
        <v>104</v>
      </c>
      <c r="C1135" s="29">
        <v>5.8</v>
      </c>
      <c r="D1135" s="29">
        <v>89</v>
      </c>
      <c r="E1135" s="33"/>
      <c r="F1135" s="30"/>
      <c r="G1135" s="35"/>
      <c r="H1135" s="30"/>
      <c r="I1135" s="30"/>
      <c r="J1135" s="30"/>
      <c r="K1135" s="30"/>
      <c r="L1135" s="30"/>
      <c r="M1135" s="30"/>
      <c r="N1135" s="30"/>
      <c r="O1135" s="30"/>
      <c r="P1135" s="30"/>
      <c r="Q1135" s="30"/>
      <c r="R1135" s="30"/>
      <c r="S1135" s="30"/>
      <c r="T1135" s="30"/>
      <c r="U1135" s="30"/>
      <c r="V1135" s="30"/>
      <c r="W1135" s="30"/>
      <c r="X1135" s="30"/>
      <c r="Y1135" s="30"/>
      <c r="Z1135" s="30"/>
    </row>
    <row r="1136" spans="1:26" x14ac:dyDescent="0.2">
      <c r="A1136" s="33">
        <v>43719</v>
      </c>
      <c r="B1136" s="29" t="s">
        <v>105</v>
      </c>
      <c r="C1136" s="29">
        <v>2.6</v>
      </c>
      <c r="D1136" s="29">
        <v>39</v>
      </c>
      <c r="E1136" s="33"/>
      <c r="F1136" s="30"/>
      <c r="G1136" s="35"/>
      <c r="H1136" s="30"/>
      <c r="I1136" s="30"/>
      <c r="J1136" s="30"/>
      <c r="K1136" s="30"/>
      <c r="L1136" s="30"/>
      <c r="M1136" s="30"/>
      <c r="N1136" s="30"/>
      <c r="O1136" s="30"/>
      <c r="P1136" s="30"/>
      <c r="Q1136" s="30"/>
      <c r="R1136" s="30"/>
      <c r="S1136" s="30"/>
      <c r="T1136" s="30"/>
      <c r="U1136" s="30"/>
      <c r="V1136" s="30"/>
      <c r="W1136" s="30"/>
      <c r="X1136" s="30"/>
      <c r="Y1136" s="30"/>
      <c r="Z1136" s="30"/>
    </row>
    <row r="1137" spans="1:26" x14ac:dyDescent="0.2">
      <c r="A1137" s="33">
        <v>43742</v>
      </c>
      <c r="B1137" s="29" t="s">
        <v>103</v>
      </c>
      <c r="C1137" s="29">
        <v>5.0999999999999996</v>
      </c>
      <c r="D1137" s="29">
        <v>80</v>
      </c>
      <c r="E1137" s="33"/>
      <c r="F1137" s="30"/>
      <c r="G1137" s="35"/>
      <c r="H1137" s="30"/>
      <c r="I1137" s="30"/>
      <c r="J1137" s="30"/>
      <c r="K1137" s="30"/>
      <c r="L1137" s="30"/>
      <c r="M1137" s="30"/>
      <c r="N1137" s="30"/>
      <c r="O1137" s="30"/>
      <c r="P1137" s="30"/>
      <c r="Q1137" s="30"/>
      <c r="R1137" s="30"/>
      <c r="S1137" s="30"/>
      <c r="T1137" s="30"/>
      <c r="U1137" s="30"/>
      <c r="V1137" s="30"/>
      <c r="W1137" s="30"/>
      <c r="X1137" s="30"/>
      <c r="Y1137" s="30"/>
      <c r="Z1137" s="30"/>
    </row>
    <row r="1138" spans="1:26" x14ac:dyDescent="0.2">
      <c r="A1138" s="33">
        <v>43742</v>
      </c>
      <c r="B1138" s="29" t="s">
        <v>104</v>
      </c>
      <c r="C1138" s="29">
        <v>5.2</v>
      </c>
      <c r="D1138" s="29">
        <v>81</v>
      </c>
      <c r="E1138" s="33"/>
      <c r="F1138" s="30"/>
      <c r="G1138" s="35"/>
      <c r="H1138" s="30"/>
      <c r="I1138" s="30"/>
      <c r="J1138" s="30"/>
      <c r="K1138" s="30"/>
      <c r="L1138" s="30"/>
      <c r="M1138" s="30"/>
      <c r="N1138" s="30"/>
      <c r="O1138" s="30"/>
      <c r="P1138" s="30"/>
      <c r="Q1138" s="30"/>
      <c r="R1138" s="30"/>
      <c r="S1138" s="30"/>
      <c r="T1138" s="30"/>
      <c r="U1138" s="30"/>
      <c r="V1138" s="30"/>
      <c r="W1138" s="30"/>
      <c r="X1138" s="30"/>
      <c r="Y1138" s="30"/>
      <c r="Z1138" s="30"/>
    </row>
    <row r="1139" spans="1:26" x14ac:dyDescent="0.2">
      <c r="A1139" s="33">
        <v>43742</v>
      </c>
      <c r="B1139" s="29" t="s">
        <v>105</v>
      </c>
      <c r="C1139" s="29">
        <v>5.0999999999999996</v>
      </c>
      <c r="D1139" s="29">
        <v>80</v>
      </c>
      <c r="E1139" s="33"/>
      <c r="F1139" s="30"/>
      <c r="G1139" s="35"/>
      <c r="H1139" s="30"/>
      <c r="I1139" s="30"/>
      <c r="J1139" s="30"/>
      <c r="K1139" s="30"/>
      <c r="L1139" s="30"/>
      <c r="M1139" s="30"/>
      <c r="N1139" s="30"/>
      <c r="O1139" s="30"/>
      <c r="P1139" s="30"/>
      <c r="Q1139" s="30"/>
      <c r="R1139" s="30"/>
      <c r="S1139" s="30"/>
      <c r="T1139" s="30"/>
      <c r="U1139" s="30"/>
      <c r="V1139" s="30"/>
      <c r="W1139" s="30"/>
      <c r="X1139" s="30"/>
      <c r="Y1139" s="30"/>
      <c r="Z1139" s="30"/>
    </row>
    <row r="1140" spans="1:26" x14ac:dyDescent="0.2">
      <c r="A1140" s="33">
        <v>43775</v>
      </c>
      <c r="B1140" s="29" t="s">
        <v>103</v>
      </c>
      <c r="C1140" s="29">
        <v>5.8</v>
      </c>
      <c r="D1140" s="29">
        <v>87</v>
      </c>
      <c r="E1140" s="33"/>
      <c r="F1140" s="30"/>
      <c r="G1140" s="35"/>
      <c r="H1140" s="30"/>
      <c r="I1140" s="30"/>
      <c r="J1140" s="30"/>
      <c r="K1140" s="30"/>
      <c r="L1140" s="30"/>
      <c r="M1140" s="30"/>
      <c r="N1140" s="30"/>
      <c r="O1140" s="30"/>
      <c r="P1140" s="30"/>
      <c r="Q1140" s="30"/>
      <c r="R1140" s="30"/>
      <c r="S1140" s="30"/>
      <c r="T1140" s="30"/>
      <c r="U1140" s="30"/>
      <c r="V1140" s="30"/>
      <c r="W1140" s="30"/>
      <c r="X1140" s="30"/>
      <c r="Y1140" s="30"/>
      <c r="Z1140" s="30"/>
    </row>
    <row r="1141" spans="1:26" x14ac:dyDescent="0.2">
      <c r="A1141" s="33">
        <v>43775</v>
      </c>
      <c r="B1141" s="29" t="s">
        <v>104</v>
      </c>
      <c r="C1141" s="29">
        <v>6.4</v>
      </c>
      <c r="D1141" s="29">
        <v>96</v>
      </c>
      <c r="E1141" s="33"/>
      <c r="F1141" s="30"/>
      <c r="G1141" s="35"/>
      <c r="H1141" s="30"/>
      <c r="I1141" s="30"/>
      <c r="J1141" s="30"/>
      <c r="K1141" s="30"/>
      <c r="L1141" s="30"/>
      <c r="M1141" s="30"/>
      <c r="N1141" s="30"/>
      <c r="O1141" s="30"/>
      <c r="P1141" s="30"/>
      <c r="Q1141" s="30"/>
      <c r="R1141" s="30"/>
      <c r="S1141" s="30"/>
      <c r="T1141" s="30"/>
      <c r="U1141" s="30"/>
      <c r="V1141" s="30"/>
      <c r="W1141" s="30"/>
      <c r="X1141" s="30"/>
      <c r="Y1141" s="30"/>
      <c r="Z1141" s="30"/>
    </row>
    <row r="1142" spans="1:26" x14ac:dyDescent="0.2">
      <c r="A1142" s="33">
        <v>43775</v>
      </c>
      <c r="B1142" s="29" t="s">
        <v>105</v>
      </c>
      <c r="C1142" s="29">
        <v>6.4</v>
      </c>
      <c r="D1142" s="29">
        <v>95</v>
      </c>
      <c r="E1142" s="33"/>
      <c r="F1142" s="30"/>
      <c r="G1142" s="35"/>
      <c r="H1142" s="30"/>
      <c r="I1142" s="30"/>
      <c r="J1142" s="30"/>
      <c r="K1142" s="30"/>
      <c r="L1142" s="30"/>
      <c r="M1142" s="30"/>
      <c r="N1142" s="30"/>
      <c r="O1142" s="30"/>
      <c r="P1142" s="30"/>
      <c r="Q1142" s="30"/>
      <c r="R1142" s="30"/>
      <c r="S1142" s="30"/>
      <c r="T1142" s="30"/>
      <c r="U1142" s="30"/>
      <c r="V1142" s="30"/>
      <c r="W1142" s="30"/>
      <c r="X1142" s="30"/>
      <c r="Y1142" s="30"/>
      <c r="Z1142" s="30"/>
    </row>
    <row r="1143" spans="1:26" x14ac:dyDescent="0.2">
      <c r="A1143" s="33">
        <v>43803</v>
      </c>
      <c r="B1143" s="29" t="s">
        <v>103</v>
      </c>
      <c r="C1143" s="29">
        <v>6.7</v>
      </c>
      <c r="D1143" s="29">
        <v>94</v>
      </c>
      <c r="E1143" s="33"/>
      <c r="F1143" s="30"/>
      <c r="G1143" s="35"/>
      <c r="H1143" s="30"/>
      <c r="I1143" s="30"/>
      <c r="J1143" s="30"/>
      <c r="K1143" s="30"/>
      <c r="L1143" s="30"/>
      <c r="M1143" s="30"/>
      <c r="N1143" s="30"/>
      <c r="O1143" s="30"/>
      <c r="P1143" s="30"/>
      <c r="Q1143" s="30"/>
      <c r="R1143" s="30"/>
      <c r="S1143" s="30"/>
      <c r="T1143" s="30"/>
      <c r="U1143" s="30"/>
      <c r="V1143" s="30"/>
      <c r="W1143" s="30"/>
      <c r="X1143" s="30"/>
      <c r="Y1143" s="30"/>
      <c r="Z1143" s="30"/>
    </row>
    <row r="1144" spans="1:26" x14ac:dyDescent="0.2">
      <c r="A1144" s="33">
        <v>43803</v>
      </c>
      <c r="B1144" s="29" t="s">
        <v>104</v>
      </c>
      <c r="C1144" s="29">
        <v>6.9</v>
      </c>
      <c r="D1144" s="29">
        <v>96</v>
      </c>
      <c r="E1144" s="33"/>
      <c r="F1144" s="30"/>
      <c r="G1144" s="35"/>
      <c r="H1144" s="30"/>
      <c r="I1144" s="30"/>
      <c r="J1144" s="30"/>
      <c r="K1144" s="30"/>
      <c r="L1144" s="30"/>
      <c r="M1144" s="30"/>
      <c r="N1144" s="30"/>
      <c r="O1144" s="30"/>
      <c r="P1144" s="30"/>
      <c r="Q1144" s="30"/>
      <c r="R1144" s="30"/>
      <c r="S1144" s="30"/>
      <c r="T1144" s="30"/>
      <c r="U1144" s="30"/>
      <c r="V1144" s="30"/>
      <c r="W1144" s="30"/>
      <c r="X1144" s="30"/>
      <c r="Y1144" s="30"/>
      <c r="Z1144" s="30"/>
    </row>
    <row r="1145" spans="1:26" x14ac:dyDescent="0.2">
      <c r="A1145" s="33">
        <v>43803</v>
      </c>
      <c r="B1145" s="29" t="s">
        <v>105</v>
      </c>
      <c r="C1145" s="29">
        <v>6.9</v>
      </c>
      <c r="D1145" s="29">
        <v>96</v>
      </c>
      <c r="E1145" s="33"/>
      <c r="F1145" s="30"/>
      <c r="G1145" s="35"/>
      <c r="H1145" s="30"/>
      <c r="I1145" s="30"/>
      <c r="J1145" s="30"/>
      <c r="K1145" s="30"/>
      <c r="L1145" s="30"/>
      <c r="M1145" s="30"/>
      <c r="N1145" s="30"/>
      <c r="O1145" s="30"/>
      <c r="P1145" s="30"/>
      <c r="Q1145" s="30"/>
      <c r="R1145" s="30"/>
      <c r="S1145" s="30"/>
      <c r="T1145" s="30"/>
      <c r="U1145" s="30"/>
      <c r="V1145" s="30"/>
      <c r="W1145" s="30"/>
      <c r="X1145" s="30"/>
      <c r="Y1145" s="30"/>
      <c r="Z1145" s="30"/>
    </row>
    <row r="1146" spans="1:26" x14ac:dyDescent="0.2">
      <c r="A1146" s="33">
        <v>43836</v>
      </c>
      <c r="B1146" s="29" t="s">
        <v>103</v>
      </c>
      <c r="C1146" s="29">
        <v>6.7</v>
      </c>
      <c r="D1146" s="29">
        <v>90</v>
      </c>
      <c r="E1146" s="33"/>
      <c r="F1146" s="30"/>
      <c r="G1146" s="35"/>
      <c r="H1146" s="30"/>
      <c r="I1146" s="30"/>
      <c r="J1146" s="30"/>
      <c r="K1146" s="30"/>
      <c r="L1146" s="30"/>
      <c r="M1146" s="30"/>
      <c r="N1146" s="30"/>
      <c r="O1146" s="30"/>
      <c r="P1146" s="30"/>
      <c r="Q1146" s="30"/>
      <c r="R1146" s="30"/>
      <c r="S1146" s="30"/>
      <c r="T1146" s="30"/>
      <c r="U1146" s="30"/>
      <c r="V1146" s="30"/>
      <c r="W1146" s="30"/>
      <c r="X1146" s="30"/>
      <c r="Y1146" s="30"/>
      <c r="Z1146" s="30"/>
    </row>
    <row r="1147" spans="1:26" x14ac:dyDescent="0.2">
      <c r="A1147" s="33">
        <v>43836</v>
      </c>
      <c r="B1147" s="29" t="s">
        <v>104</v>
      </c>
      <c r="C1147" s="29">
        <v>7.2</v>
      </c>
      <c r="D1147" s="29">
        <v>96</v>
      </c>
      <c r="E1147" s="33"/>
      <c r="F1147" s="30"/>
      <c r="G1147" s="35"/>
      <c r="H1147" s="30"/>
      <c r="I1147" s="30"/>
      <c r="J1147" s="30"/>
      <c r="K1147" s="30"/>
      <c r="L1147" s="30"/>
      <c r="M1147" s="30"/>
      <c r="N1147" s="30"/>
      <c r="O1147" s="30"/>
      <c r="P1147" s="30"/>
      <c r="Q1147" s="30"/>
      <c r="R1147" s="30"/>
      <c r="S1147" s="30"/>
      <c r="T1147" s="30"/>
      <c r="U1147" s="30"/>
      <c r="V1147" s="30"/>
      <c r="W1147" s="30"/>
      <c r="X1147" s="30"/>
      <c r="Y1147" s="30"/>
      <c r="Z1147" s="30"/>
    </row>
    <row r="1148" spans="1:26" x14ac:dyDescent="0.2">
      <c r="A1148" s="33">
        <v>43836</v>
      </c>
      <c r="B1148" s="29" t="s">
        <v>105</v>
      </c>
      <c r="C1148" s="29">
        <v>7.3</v>
      </c>
      <c r="D1148" s="29">
        <v>96</v>
      </c>
      <c r="E1148" s="33"/>
      <c r="F1148" s="30"/>
      <c r="G1148" s="35"/>
      <c r="H1148" s="30"/>
      <c r="I1148" s="30"/>
      <c r="J1148" s="30"/>
      <c r="K1148" s="30"/>
      <c r="L1148" s="30"/>
      <c r="M1148" s="30"/>
      <c r="N1148" s="30"/>
      <c r="O1148" s="30"/>
      <c r="P1148" s="30"/>
      <c r="Q1148" s="30"/>
      <c r="R1148" s="30"/>
      <c r="S1148" s="30"/>
      <c r="T1148" s="30"/>
      <c r="U1148" s="30"/>
      <c r="V1148" s="30"/>
      <c r="W1148" s="30"/>
      <c r="X1148" s="30"/>
      <c r="Y1148" s="30"/>
      <c r="Z1148" s="30"/>
    </row>
    <row r="1149" spans="1:26" x14ac:dyDescent="0.2">
      <c r="A1149" s="33">
        <v>43936</v>
      </c>
      <c r="B1149" s="29" t="s">
        <v>103</v>
      </c>
      <c r="C1149" s="29">
        <v>6.8</v>
      </c>
      <c r="D1149" s="29">
        <v>93</v>
      </c>
      <c r="E1149" s="33"/>
      <c r="F1149" s="30"/>
      <c r="G1149" s="35"/>
      <c r="H1149" s="30"/>
      <c r="I1149" s="30"/>
      <c r="J1149" s="30"/>
      <c r="K1149" s="30"/>
      <c r="L1149" s="30"/>
      <c r="M1149" s="30"/>
      <c r="N1149" s="30"/>
      <c r="O1149" s="30"/>
      <c r="P1149" s="30"/>
      <c r="Q1149" s="30"/>
      <c r="R1149" s="30"/>
      <c r="S1149" s="30"/>
      <c r="T1149" s="30"/>
      <c r="U1149" s="30"/>
      <c r="V1149" s="30"/>
      <c r="W1149" s="30"/>
      <c r="X1149" s="30"/>
      <c r="Y1149" s="30"/>
      <c r="Z1149" s="30"/>
    </row>
    <row r="1150" spans="1:26" x14ac:dyDescent="0.2">
      <c r="A1150" s="33">
        <v>43936</v>
      </c>
      <c r="B1150" s="29" t="s">
        <v>104</v>
      </c>
      <c r="C1150" s="29">
        <v>6.8</v>
      </c>
      <c r="D1150" s="29">
        <v>93</v>
      </c>
      <c r="E1150" s="33"/>
      <c r="F1150" s="30"/>
      <c r="G1150" s="35"/>
      <c r="H1150" s="30"/>
      <c r="I1150" s="30"/>
      <c r="J1150" s="30"/>
      <c r="K1150" s="30"/>
      <c r="L1150" s="30"/>
      <c r="M1150" s="30"/>
      <c r="N1150" s="30"/>
      <c r="O1150" s="30"/>
      <c r="P1150" s="30"/>
      <c r="Q1150" s="30"/>
      <c r="R1150" s="30"/>
      <c r="S1150" s="30"/>
      <c r="T1150" s="30"/>
      <c r="U1150" s="30"/>
      <c r="V1150" s="30"/>
      <c r="W1150" s="30"/>
      <c r="X1150" s="30"/>
      <c r="Y1150" s="30"/>
      <c r="Z1150" s="30"/>
    </row>
    <row r="1151" spans="1:26" x14ac:dyDescent="0.2">
      <c r="A1151" s="33">
        <v>43936</v>
      </c>
      <c r="B1151" s="29" t="s">
        <v>105</v>
      </c>
      <c r="C1151" s="29">
        <v>6.9</v>
      </c>
      <c r="D1151" s="29">
        <v>95</v>
      </c>
      <c r="E1151" s="33"/>
      <c r="F1151" s="30"/>
      <c r="G1151" s="35"/>
      <c r="H1151" s="30"/>
      <c r="I1151" s="30"/>
      <c r="J1151" s="30"/>
      <c r="K1151" s="30"/>
      <c r="L1151" s="30"/>
      <c r="M1151" s="30"/>
      <c r="N1151" s="30"/>
      <c r="O1151" s="30"/>
      <c r="P1151" s="30"/>
      <c r="Q1151" s="30"/>
      <c r="R1151" s="30"/>
      <c r="S1151" s="30"/>
      <c r="T1151" s="30"/>
      <c r="U1151" s="30"/>
      <c r="V1151" s="30"/>
      <c r="W1151" s="30"/>
      <c r="X1151" s="30"/>
      <c r="Y1151" s="30"/>
      <c r="Z1151" s="30"/>
    </row>
    <row r="1152" spans="1:26" x14ac:dyDescent="0.2">
      <c r="A1152" s="33">
        <v>43966</v>
      </c>
      <c r="B1152" s="29" t="s">
        <v>103</v>
      </c>
      <c r="C1152" s="29">
        <v>6</v>
      </c>
      <c r="D1152" s="29">
        <v>88</v>
      </c>
      <c r="E1152" s="33"/>
      <c r="F1152" s="30"/>
      <c r="G1152" s="35"/>
      <c r="H1152" s="30"/>
      <c r="I1152" s="30"/>
      <c r="J1152" s="30"/>
      <c r="K1152" s="30"/>
      <c r="L1152" s="30"/>
      <c r="M1152" s="30"/>
      <c r="N1152" s="30"/>
      <c r="O1152" s="30"/>
      <c r="P1152" s="30"/>
      <c r="Q1152" s="30"/>
      <c r="R1152" s="30"/>
      <c r="S1152" s="30"/>
      <c r="T1152" s="30"/>
      <c r="U1152" s="30"/>
      <c r="V1152" s="30"/>
      <c r="W1152" s="30"/>
      <c r="X1152" s="30"/>
      <c r="Y1152" s="30"/>
      <c r="Z1152" s="30"/>
    </row>
    <row r="1153" spans="1:26" x14ac:dyDescent="0.2">
      <c r="A1153" s="33">
        <v>43966</v>
      </c>
      <c r="B1153" s="29" t="s">
        <v>104</v>
      </c>
      <c r="C1153" s="29">
        <v>6.5</v>
      </c>
      <c r="D1153" s="29">
        <v>93</v>
      </c>
      <c r="E1153" s="33"/>
      <c r="F1153" s="30"/>
      <c r="G1153" s="35"/>
      <c r="H1153" s="30"/>
      <c r="I1153" s="30"/>
      <c r="J1153" s="30"/>
      <c r="K1153" s="30"/>
      <c r="L1153" s="30"/>
      <c r="M1153" s="30"/>
      <c r="N1153" s="30"/>
      <c r="O1153" s="30"/>
      <c r="P1153" s="30"/>
      <c r="Q1153" s="30"/>
      <c r="R1153" s="30"/>
      <c r="S1153" s="30"/>
      <c r="T1153" s="30"/>
      <c r="U1153" s="30"/>
      <c r="V1153" s="30"/>
      <c r="W1153" s="30"/>
      <c r="X1153" s="30"/>
      <c r="Y1153" s="30"/>
      <c r="Z1153" s="30"/>
    </row>
    <row r="1154" spans="1:26" x14ac:dyDescent="0.2">
      <c r="A1154" s="33">
        <v>43966</v>
      </c>
      <c r="B1154" s="29" t="s">
        <v>105</v>
      </c>
      <c r="C1154" s="29">
        <v>4.7</v>
      </c>
      <c r="D1154" s="29">
        <v>67</v>
      </c>
      <c r="E1154" s="33"/>
      <c r="F1154" s="30"/>
      <c r="G1154" s="35"/>
      <c r="H1154" s="30"/>
      <c r="I1154" s="30"/>
      <c r="J1154" s="30"/>
      <c r="K1154" s="30"/>
      <c r="L1154" s="30"/>
      <c r="M1154" s="30"/>
      <c r="N1154" s="30"/>
      <c r="O1154" s="30"/>
      <c r="P1154" s="30"/>
      <c r="Q1154" s="30"/>
      <c r="R1154" s="30"/>
      <c r="S1154" s="30"/>
      <c r="T1154" s="30"/>
      <c r="U1154" s="30"/>
      <c r="V1154" s="30"/>
      <c r="W1154" s="30"/>
      <c r="X1154" s="30"/>
      <c r="Y1154" s="30"/>
      <c r="Z1154" s="30"/>
    </row>
    <row r="1155" spans="1:26" x14ac:dyDescent="0.2">
      <c r="A1155" s="33">
        <v>43985</v>
      </c>
      <c r="B1155" s="29" t="s">
        <v>103</v>
      </c>
      <c r="C1155" s="29">
        <v>8.1999999999999993</v>
      </c>
      <c r="D1155" s="29">
        <v>121</v>
      </c>
      <c r="E1155" s="33"/>
      <c r="F1155" s="30"/>
      <c r="G1155" s="35"/>
      <c r="H1155" s="30"/>
      <c r="I1155" s="30"/>
      <c r="J1155" s="30"/>
      <c r="K1155" s="30"/>
      <c r="L1155" s="30"/>
      <c r="M1155" s="30"/>
      <c r="N1155" s="30"/>
      <c r="O1155" s="30"/>
      <c r="P1155" s="30"/>
      <c r="Q1155" s="30"/>
      <c r="R1155" s="30"/>
      <c r="S1155" s="30"/>
      <c r="T1155" s="30"/>
      <c r="U1155" s="30"/>
      <c r="V1155" s="30"/>
      <c r="W1155" s="30"/>
      <c r="X1155" s="30"/>
      <c r="Y1155" s="30"/>
      <c r="Z1155" s="30"/>
    </row>
    <row r="1156" spans="1:26" x14ac:dyDescent="0.2">
      <c r="A1156" s="33">
        <v>43985</v>
      </c>
      <c r="B1156" s="29" t="s">
        <v>104</v>
      </c>
      <c r="C1156" s="29">
        <v>3.7</v>
      </c>
      <c r="D1156" s="29">
        <v>54</v>
      </c>
      <c r="E1156" s="33"/>
      <c r="F1156" s="30"/>
      <c r="G1156" s="35"/>
      <c r="H1156" s="30"/>
      <c r="I1156" s="30"/>
      <c r="J1156" s="30"/>
      <c r="K1156" s="30"/>
      <c r="L1156" s="30"/>
      <c r="M1156" s="30"/>
      <c r="N1156" s="30"/>
      <c r="O1156" s="30"/>
      <c r="P1156" s="30"/>
      <c r="Q1156" s="30"/>
      <c r="R1156" s="30"/>
      <c r="S1156" s="30"/>
      <c r="T1156" s="30"/>
      <c r="U1156" s="30"/>
      <c r="V1156" s="30"/>
      <c r="W1156" s="30"/>
      <c r="X1156" s="30"/>
      <c r="Y1156" s="30"/>
      <c r="Z1156" s="30"/>
    </row>
    <row r="1157" spans="1:26" x14ac:dyDescent="0.2">
      <c r="A1157" s="33">
        <v>43985</v>
      </c>
      <c r="B1157" s="29" t="s">
        <v>105</v>
      </c>
      <c r="C1157" s="29">
        <v>3.2</v>
      </c>
      <c r="D1157" s="29">
        <v>47</v>
      </c>
      <c r="E1157" s="33"/>
      <c r="F1157" s="30"/>
      <c r="G1157" s="35"/>
      <c r="H1157" s="30"/>
      <c r="I1157" s="30"/>
      <c r="J1157" s="30"/>
      <c r="K1157" s="30"/>
      <c r="L1157" s="30"/>
      <c r="M1157" s="30"/>
      <c r="N1157" s="30"/>
      <c r="O1157" s="30"/>
      <c r="P1157" s="30"/>
      <c r="Q1157" s="30"/>
      <c r="R1157" s="30"/>
      <c r="S1157" s="30"/>
      <c r="T1157" s="30"/>
      <c r="U1157" s="30"/>
      <c r="V1157" s="30"/>
      <c r="W1157" s="30"/>
      <c r="X1157" s="30"/>
      <c r="Y1157" s="30"/>
      <c r="Z1157" s="30"/>
    </row>
    <row r="1158" spans="1:26" x14ac:dyDescent="0.2">
      <c r="A1158" s="33">
        <v>44022</v>
      </c>
      <c r="B1158" s="29" t="s">
        <v>103</v>
      </c>
      <c r="C1158" s="29">
        <v>6.3</v>
      </c>
      <c r="D1158" s="29">
        <v>92</v>
      </c>
      <c r="E1158" s="33"/>
      <c r="F1158" s="30"/>
      <c r="G1158" s="35"/>
      <c r="H1158" s="30"/>
      <c r="I1158" s="30"/>
      <c r="J1158" s="30"/>
      <c r="K1158" s="30"/>
      <c r="L1158" s="30"/>
      <c r="M1158" s="30"/>
      <c r="N1158" s="30"/>
      <c r="O1158" s="30"/>
      <c r="P1158" s="30"/>
      <c r="Q1158" s="30"/>
      <c r="R1158" s="30"/>
      <c r="S1158" s="30"/>
      <c r="T1158" s="30"/>
      <c r="U1158" s="30"/>
      <c r="V1158" s="30"/>
      <c r="W1158" s="30"/>
      <c r="X1158" s="30"/>
      <c r="Y1158" s="30"/>
      <c r="Z1158" s="30"/>
    </row>
    <row r="1159" spans="1:26" x14ac:dyDescent="0.2">
      <c r="A1159" s="33">
        <v>44022</v>
      </c>
      <c r="B1159" s="29" t="s">
        <v>104</v>
      </c>
      <c r="C1159" s="29">
        <v>4.3</v>
      </c>
      <c r="D1159" s="29">
        <v>61</v>
      </c>
      <c r="E1159" s="33"/>
      <c r="F1159" s="30"/>
      <c r="G1159" s="35"/>
      <c r="H1159" s="30"/>
      <c r="I1159" s="30"/>
      <c r="J1159" s="30"/>
      <c r="K1159" s="30"/>
      <c r="L1159" s="30"/>
      <c r="M1159" s="30"/>
      <c r="N1159" s="30"/>
      <c r="O1159" s="30"/>
      <c r="P1159" s="30"/>
      <c r="Q1159" s="30"/>
      <c r="R1159" s="30"/>
      <c r="S1159" s="30"/>
      <c r="T1159" s="30"/>
      <c r="U1159" s="30"/>
      <c r="V1159" s="30"/>
      <c r="W1159" s="30"/>
      <c r="X1159" s="30"/>
      <c r="Y1159" s="30"/>
      <c r="Z1159" s="30"/>
    </row>
    <row r="1160" spans="1:26" x14ac:dyDescent="0.2">
      <c r="A1160" s="33">
        <v>44022</v>
      </c>
      <c r="B1160" s="29" t="s">
        <v>105</v>
      </c>
      <c r="C1160" s="29">
        <v>4.5</v>
      </c>
      <c r="D1160" s="29">
        <v>63</v>
      </c>
      <c r="E1160" s="33"/>
      <c r="F1160" s="30"/>
      <c r="G1160" s="35"/>
      <c r="H1160" s="30"/>
      <c r="I1160" s="30"/>
      <c r="J1160" s="30"/>
      <c r="K1160" s="30"/>
      <c r="L1160" s="30"/>
      <c r="M1160" s="30"/>
      <c r="N1160" s="30"/>
      <c r="O1160" s="30"/>
      <c r="P1160" s="30"/>
      <c r="Q1160" s="30"/>
      <c r="R1160" s="30"/>
      <c r="S1160" s="30"/>
      <c r="T1160" s="30"/>
      <c r="U1160" s="30"/>
      <c r="V1160" s="30"/>
      <c r="W1160" s="30"/>
      <c r="X1160" s="30"/>
      <c r="Y1160" s="30"/>
      <c r="Z1160" s="30"/>
    </row>
    <row r="1161" spans="1:26" x14ac:dyDescent="0.2">
      <c r="A1161" s="33">
        <v>44081</v>
      </c>
      <c r="B1161" s="29" t="s">
        <v>103</v>
      </c>
      <c r="C1161" s="29">
        <v>5.9</v>
      </c>
      <c r="D1161" s="29">
        <v>89</v>
      </c>
      <c r="E1161" s="33"/>
      <c r="F1161" s="30"/>
      <c r="G1161" s="35"/>
      <c r="H1161" s="30"/>
      <c r="I1161" s="30"/>
      <c r="J1161" s="30"/>
      <c r="K1161" s="30"/>
      <c r="L1161" s="30"/>
      <c r="M1161" s="30"/>
      <c r="N1161" s="30"/>
      <c r="O1161" s="30"/>
      <c r="P1161" s="30"/>
      <c r="Q1161" s="30"/>
      <c r="R1161" s="30"/>
      <c r="S1161" s="30"/>
      <c r="T1161" s="30"/>
      <c r="U1161" s="30"/>
      <c r="V1161" s="30"/>
      <c r="W1161" s="30"/>
      <c r="X1161" s="30"/>
      <c r="Y1161" s="30"/>
      <c r="Z1161" s="30"/>
    </row>
    <row r="1162" spans="1:26" x14ac:dyDescent="0.2">
      <c r="A1162" s="33">
        <v>44081</v>
      </c>
      <c r="B1162" s="29" t="s">
        <v>104</v>
      </c>
      <c r="C1162" s="29">
        <v>4.3</v>
      </c>
      <c r="D1162" s="29">
        <v>64</v>
      </c>
      <c r="E1162" s="33"/>
      <c r="F1162" s="30"/>
      <c r="G1162" s="35"/>
      <c r="H1162" s="30"/>
      <c r="I1162" s="30"/>
      <c r="J1162" s="30"/>
      <c r="K1162" s="30"/>
      <c r="L1162" s="30"/>
      <c r="M1162" s="30"/>
      <c r="N1162" s="30"/>
      <c r="O1162" s="30"/>
      <c r="P1162" s="30"/>
      <c r="Q1162" s="30"/>
      <c r="R1162" s="30"/>
      <c r="S1162" s="30"/>
      <c r="T1162" s="30"/>
      <c r="U1162" s="30"/>
      <c r="V1162" s="30"/>
      <c r="W1162" s="30"/>
      <c r="X1162" s="30"/>
      <c r="Y1162" s="30"/>
      <c r="Z1162" s="30"/>
    </row>
    <row r="1163" spans="1:26" x14ac:dyDescent="0.2">
      <c r="A1163" s="33">
        <v>44081</v>
      </c>
      <c r="B1163" s="29" t="s">
        <v>105</v>
      </c>
      <c r="C1163" s="29">
        <v>4</v>
      </c>
      <c r="D1163" s="29">
        <v>58</v>
      </c>
      <c r="E1163" s="33"/>
      <c r="F1163" s="30"/>
      <c r="G1163" s="35"/>
      <c r="H1163" s="30"/>
      <c r="I1163" s="30"/>
      <c r="J1163" s="30"/>
      <c r="K1163" s="30"/>
      <c r="L1163" s="30"/>
      <c r="M1163" s="30"/>
      <c r="N1163" s="30"/>
      <c r="O1163" s="30"/>
      <c r="P1163" s="30"/>
      <c r="Q1163" s="30"/>
      <c r="R1163" s="30"/>
      <c r="S1163" s="30"/>
      <c r="T1163" s="30"/>
      <c r="U1163" s="30"/>
      <c r="V1163" s="30"/>
      <c r="W1163" s="30"/>
      <c r="X1163" s="30"/>
      <c r="Y1163" s="30"/>
      <c r="Z1163" s="30"/>
    </row>
    <row r="1164" spans="1:26" x14ac:dyDescent="0.2">
      <c r="A1164" s="33">
        <v>44113</v>
      </c>
      <c r="B1164" s="29" t="s">
        <v>103</v>
      </c>
      <c r="C1164" s="29">
        <v>5.4</v>
      </c>
      <c r="D1164" s="29">
        <v>83</v>
      </c>
      <c r="E1164" s="33"/>
      <c r="F1164" s="30"/>
      <c r="G1164" s="35"/>
      <c r="H1164" s="30"/>
      <c r="I1164" s="30"/>
      <c r="J1164" s="30"/>
      <c r="K1164" s="30"/>
      <c r="L1164" s="30"/>
      <c r="M1164" s="30"/>
      <c r="N1164" s="30"/>
      <c r="O1164" s="30"/>
      <c r="P1164" s="30"/>
      <c r="Q1164" s="30"/>
      <c r="R1164" s="30"/>
      <c r="S1164" s="30"/>
      <c r="T1164" s="30"/>
      <c r="U1164" s="30"/>
      <c r="V1164" s="30"/>
      <c r="W1164" s="30"/>
      <c r="X1164" s="30"/>
      <c r="Y1164" s="30"/>
      <c r="Z1164" s="30"/>
    </row>
    <row r="1165" spans="1:26" x14ac:dyDescent="0.2">
      <c r="A1165" s="33">
        <v>44113</v>
      </c>
      <c r="B1165" s="29" t="s">
        <v>104</v>
      </c>
      <c r="C1165" s="29">
        <v>5.9</v>
      </c>
      <c r="D1165" s="29">
        <v>91</v>
      </c>
      <c r="E1165" s="33"/>
      <c r="F1165" s="30"/>
      <c r="G1165" s="35"/>
      <c r="H1165" s="30"/>
      <c r="I1165" s="30"/>
      <c r="J1165" s="30"/>
      <c r="K1165" s="30"/>
      <c r="L1165" s="30"/>
      <c r="M1165" s="30"/>
      <c r="N1165" s="30"/>
      <c r="O1165" s="30"/>
      <c r="P1165" s="30"/>
      <c r="Q1165" s="30"/>
      <c r="R1165" s="30"/>
      <c r="S1165" s="30"/>
      <c r="T1165" s="30"/>
      <c r="U1165" s="30"/>
      <c r="V1165" s="30"/>
      <c r="W1165" s="30"/>
      <c r="X1165" s="30"/>
      <c r="Y1165" s="30"/>
      <c r="Z1165" s="30"/>
    </row>
    <row r="1166" spans="1:26" x14ac:dyDescent="0.2">
      <c r="A1166" s="33">
        <v>44113</v>
      </c>
      <c r="B1166" s="29" t="s">
        <v>105</v>
      </c>
      <c r="C1166" s="29">
        <v>5.9</v>
      </c>
      <c r="D1166" s="29">
        <v>91</v>
      </c>
      <c r="E1166" s="33"/>
      <c r="F1166" s="30"/>
      <c r="G1166" s="35"/>
      <c r="H1166" s="30"/>
      <c r="I1166" s="30"/>
      <c r="J1166" s="30"/>
      <c r="K1166" s="30"/>
      <c r="L1166" s="30"/>
      <c r="M1166" s="30"/>
      <c r="N1166" s="30"/>
      <c r="O1166" s="30"/>
      <c r="P1166" s="30"/>
      <c r="Q1166" s="30"/>
      <c r="R1166" s="30"/>
      <c r="S1166" s="30"/>
      <c r="T1166" s="30"/>
      <c r="U1166" s="30"/>
      <c r="V1166" s="30"/>
      <c r="W1166" s="30"/>
      <c r="X1166" s="30"/>
      <c r="Y1166" s="30"/>
      <c r="Z1166" s="30"/>
    </row>
    <row r="1167" spans="1:26" x14ac:dyDescent="0.2">
      <c r="A1167" s="33">
        <v>44140</v>
      </c>
      <c r="B1167" s="29" t="s">
        <v>103</v>
      </c>
      <c r="C1167" s="29">
        <v>5.7</v>
      </c>
      <c r="D1167" s="29">
        <v>82</v>
      </c>
      <c r="E1167" s="33"/>
      <c r="F1167" s="30"/>
      <c r="G1167" s="35"/>
      <c r="H1167" s="30"/>
      <c r="I1167" s="30"/>
      <c r="J1167" s="30"/>
      <c r="K1167" s="30"/>
      <c r="L1167" s="30"/>
      <c r="M1167" s="30"/>
      <c r="N1167" s="30"/>
      <c r="O1167" s="30"/>
      <c r="P1167" s="30"/>
      <c r="Q1167" s="30"/>
      <c r="R1167" s="30"/>
      <c r="S1167" s="30"/>
      <c r="T1167" s="30"/>
      <c r="U1167" s="30"/>
      <c r="V1167" s="30"/>
      <c r="W1167" s="30"/>
      <c r="X1167" s="30"/>
      <c r="Y1167" s="30"/>
      <c r="Z1167" s="30"/>
    </row>
    <row r="1168" spans="1:26" x14ac:dyDescent="0.2">
      <c r="A1168" s="33">
        <v>44140</v>
      </c>
      <c r="B1168" s="29" t="s">
        <v>104</v>
      </c>
      <c r="C1168" s="29">
        <v>6.2</v>
      </c>
      <c r="D1168" s="29">
        <v>90</v>
      </c>
      <c r="E1168" s="33"/>
      <c r="F1168" s="30"/>
      <c r="G1168" s="35"/>
      <c r="H1168" s="30"/>
      <c r="I1168" s="30"/>
      <c r="J1168" s="30"/>
      <c r="K1168" s="30"/>
      <c r="L1168" s="30"/>
      <c r="M1168" s="30"/>
      <c r="N1168" s="30"/>
      <c r="O1168" s="30"/>
      <c r="P1168" s="30"/>
      <c r="Q1168" s="30"/>
      <c r="R1168" s="30"/>
      <c r="S1168" s="30"/>
      <c r="T1168" s="30"/>
      <c r="U1168" s="30"/>
      <c r="V1168" s="30"/>
      <c r="W1168" s="30"/>
      <c r="X1168" s="30"/>
      <c r="Y1168" s="30"/>
      <c r="Z1168" s="30"/>
    </row>
    <row r="1169" spans="1:26" x14ac:dyDescent="0.2">
      <c r="A1169" s="33">
        <v>44140</v>
      </c>
      <c r="B1169" s="29" t="s">
        <v>105</v>
      </c>
      <c r="C1169" s="29">
        <v>6.3</v>
      </c>
      <c r="D1169" s="29">
        <v>90</v>
      </c>
      <c r="E1169" s="33"/>
      <c r="F1169" s="30"/>
      <c r="G1169" s="35"/>
      <c r="H1169" s="30"/>
      <c r="I1169" s="30"/>
      <c r="J1169" s="30"/>
      <c r="K1169" s="30"/>
      <c r="L1169" s="30"/>
      <c r="M1169" s="30"/>
      <c r="N1169" s="30"/>
      <c r="O1169" s="30"/>
      <c r="P1169" s="30"/>
      <c r="Q1169" s="30"/>
      <c r="R1169" s="30"/>
      <c r="S1169" s="30"/>
      <c r="T1169" s="30"/>
      <c r="U1169" s="30"/>
      <c r="V1169" s="30"/>
      <c r="W1169" s="30"/>
      <c r="X1169" s="30"/>
      <c r="Y1169" s="30"/>
      <c r="Z1169" s="30"/>
    </row>
    <row r="1170" spans="1:26" x14ac:dyDescent="0.2">
      <c r="A1170" s="33">
        <v>44251</v>
      </c>
      <c r="B1170" s="29" t="s">
        <v>103</v>
      </c>
      <c r="C1170" s="29">
        <v>5.4</v>
      </c>
      <c r="D1170" s="29">
        <v>72</v>
      </c>
      <c r="E1170" s="33"/>
      <c r="F1170" s="30"/>
      <c r="G1170" s="35"/>
      <c r="H1170" s="30"/>
      <c r="I1170" s="30"/>
      <c r="J1170" s="30"/>
      <c r="K1170" s="30"/>
      <c r="L1170" s="30"/>
      <c r="M1170" s="30"/>
      <c r="N1170" s="30"/>
      <c r="O1170" s="30"/>
      <c r="P1170" s="30"/>
      <c r="Q1170" s="30"/>
      <c r="R1170" s="30"/>
      <c r="S1170" s="30"/>
      <c r="T1170" s="30"/>
      <c r="U1170" s="30"/>
      <c r="V1170" s="30"/>
      <c r="W1170" s="30"/>
      <c r="X1170" s="30"/>
      <c r="Y1170" s="30"/>
      <c r="Z1170" s="30"/>
    </row>
    <row r="1171" spans="1:26" x14ac:dyDescent="0.2">
      <c r="A1171" s="33">
        <v>44251</v>
      </c>
      <c r="B1171" s="29" t="s">
        <v>104</v>
      </c>
      <c r="C1171" s="29">
        <v>7</v>
      </c>
      <c r="D1171" s="29">
        <v>93</v>
      </c>
      <c r="E1171" s="33"/>
      <c r="F1171" s="30"/>
      <c r="G1171" s="35"/>
      <c r="H1171" s="30"/>
      <c r="I1171" s="30"/>
      <c r="J1171" s="30"/>
      <c r="K1171" s="30"/>
      <c r="L1171" s="30"/>
      <c r="M1171" s="30"/>
      <c r="N1171" s="30"/>
      <c r="O1171" s="30"/>
      <c r="P1171" s="30"/>
      <c r="Q1171" s="30"/>
      <c r="R1171" s="30"/>
      <c r="S1171" s="30"/>
      <c r="T1171" s="30"/>
      <c r="U1171" s="30"/>
      <c r="V1171" s="30"/>
      <c r="W1171" s="30"/>
      <c r="X1171" s="30"/>
      <c r="Y1171" s="30"/>
      <c r="Z1171" s="30"/>
    </row>
    <row r="1172" spans="1:26" x14ac:dyDescent="0.2">
      <c r="A1172" s="33">
        <v>44251</v>
      </c>
      <c r="B1172" s="29" t="s">
        <v>105</v>
      </c>
      <c r="C1172" s="29">
        <v>5.4</v>
      </c>
      <c r="D1172" s="29">
        <v>72</v>
      </c>
      <c r="E1172" s="33"/>
      <c r="F1172" s="30"/>
      <c r="G1172" s="35"/>
      <c r="H1172" s="30"/>
      <c r="I1172" s="30"/>
      <c r="J1172" s="30"/>
      <c r="K1172" s="30"/>
      <c r="L1172" s="30"/>
      <c r="M1172" s="30"/>
      <c r="N1172" s="30"/>
      <c r="O1172" s="30"/>
      <c r="P1172" s="30"/>
      <c r="Q1172" s="30"/>
      <c r="R1172" s="30"/>
      <c r="S1172" s="30"/>
      <c r="T1172" s="30"/>
      <c r="U1172" s="30"/>
      <c r="V1172" s="30"/>
      <c r="W1172" s="30"/>
      <c r="X1172" s="30"/>
      <c r="Y1172" s="30"/>
      <c r="Z1172" s="30"/>
    </row>
    <row r="1173" spans="1:26" x14ac:dyDescent="0.2">
      <c r="A1173" s="33">
        <v>44267</v>
      </c>
      <c r="B1173" s="29" t="s">
        <v>103</v>
      </c>
      <c r="C1173" s="29">
        <v>4.8</v>
      </c>
      <c r="D1173" s="29">
        <v>64</v>
      </c>
      <c r="E1173" s="33"/>
      <c r="F1173" s="30"/>
      <c r="G1173" s="35"/>
      <c r="H1173" s="30"/>
      <c r="I1173" s="30"/>
      <c r="J1173" s="30"/>
      <c r="K1173" s="30"/>
      <c r="L1173" s="30"/>
      <c r="M1173" s="30"/>
      <c r="N1173" s="30"/>
      <c r="O1173" s="30"/>
      <c r="P1173" s="30"/>
      <c r="Q1173" s="30"/>
      <c r="R1173" s="30"/>
      <c r="S1173" s="30"/>
      <c r="T1173" s="30"/>
      <c r="U1173" s="30"/>
      <c r="V1173" s="30"/>
      <c r="W1173" s="30"/>
      <c r="X1173" s="30"/>
      <c r="Y1173" s="30"/>
      <c r="Z1173" s="30"/>
    </row>
    <row r="1174" spans="1:26" x14ac:dyDescent="0.2">
      <c r="A1174" s="33">
        <v>44267</v>
      </c>
      <c r="B1174" s="29" t="s">
        <v>104</v>
      </c>
      <c r="C1174" s="29">
        <v>5.0999999999999996</v>
      </c>
      <c r="D1174" s="29">
        <v>69</v>
      </c>
      <c r="E1174" s="33"/>
      <c r="F1174" s="30"/>
      <c r="G1174" s="35"/>
      <c r="H1174" s="30"/>
      <c r="I1174" s="30"/>
      <c r="J1174" s="30"/>
      <c r="K1174" s="30"/>
      <c r="L1174" s="30"/>
      <c r="M1174" s="30"/>
      <c r="N1174" s="30"/>
      <c r="O1174" s="30"/>
      <c r="P1174" s="30"/>
      <c r="Q1174" s="30"/>
      <c r="R1174" s="30"/>
      <c r="S1174" s="30"/>
      <c r="T1174" s="30"/>
      <c r="U1174" s="30"/>
      <c r="V1174" s="30"/>
      <c r="W1174" s="30"/>
      <c r="X1174" s="30"/>
      <c r="Y1174" s="30"/>
      <c r="Z1174" s="30"/>
    </row>
    <row r="1175" spans="1:26" x14ac:dyDescent="0.2">
      <c r="A1175" s="33">
        <v>44267</v>
      </c>
      <c r="B1175" s="29" t="s">
        <v>105</v>
      </c>
      <c r="C1175" s="29">
        <v>4.5999999999999996</v>
      </c>
      <c r="D1175" s="29">
        <v>62</v>
      </c>
      <c r="E1175" s="33"/>
      <c r="F1175" s="30"/>
      <c r="G1175" s="35"/>
      <c r="H1175" s="30"/>
      <c r="I1175" s="30"/>
      <c r="J1175" s="30"/>
      <c r="K1175" s="30"/>
      <c r="L1175" s="30"/>
      <c r="M1175" s="30"/>
      <c r="N1175" s="30"/>
      <c r="O1175" s="30"/>
      <c r="P1175" s="30"/>
      <c r="Q1175" s="30"/>
      <c r="R1175" s="30"/>
      <c r="S1175" s="30"/>
      <c r="T1175" s="30"/>
      <c r="U1175" s="30"/>
      <c r="V1175" s="30"/>
      <c r="W1175" s="30"/>
      <c r="X1175" s="30"/>
      <c r="Y1175" s="30"/>
      <c r="Z1175" s="30"/>
    </row>
    <row r="1176" spans="1:26" x14ac:dyDescent="0.2">
      <c r="A1176" s="33">
        <v>44301</v>
      </c>
      <c r="B1176" s="29" t="s">
        <v>103</v>
      </c>
      <c r="C1176" s="29">
        <v>4.8</v>
      </c>
      <c r="D1176" s="29">
        <v>68</v>
      </c>
      <c r="E1176" s="33"/>
      <c r="F1176" s="30"/>
      <c r="G1176" s="35"/>
      <c r="H1176" s="30"/>
      <c r="I1176" s="30"/>
      <c r="J1176" s="30"/>
      <c r="K1176" s="30"/>
      <c r="L1176" s="30"/>
      <c r="M1176" s="30"/>
      <c r="N1176" s="30"/>
      <c r="O1176" s="30"/>
      <c r="P1176" s="30"/>
      <c r="Q1176" s="30"/>
      <c r="R1176" s="30"/>
      <c r="S1176" s="30"/>
      <c r="T1176" s="30"/>
      <c r="U1176" s="30"/>
      <c r="V1176" s="30"/>
      <c r="W1176" s="30"/>
      <c r="X1176" s="30"/>
      <c r="Y1176" s="30"/>
      <c r="Z1176" s="30"/>
    </row>
    <row r="1177" spans="1:26" x14ac:dyDescent="0.2">
      <c r="A1177" s="33">
        <v>44301</v>
      </c>
      <c r="B1177" s="29" t="s">
        <v>104</v>
      </c>
      <c r="C1177" s="29">
        <v>5</v>
      </c>
      <c r="D1177" s="29">
        <v>72</v>
      </c>
      <c r="E1177" s="33"/>
      <c r="F1177" s="30"/>
      <c r="G1177" s="35"/>
      <c r="H1177" s="30"/>
      <c r="I1177" s="30"/>
      <c r="J1177" s="30"/>
      <c r="K1177" s="30"/>
      <c r="L1177" s="30"/>
      <c r="M1177" s="30"/>
      <c r="N1177" s="30"/>
      <c r="O1177" s="30"/>
      <c r="P1177" s="30"/>
      <c r="Q1177" s="30"/>
      <c r="R1177" s="30"/>
      <c r="S1177" s="30"/>
      <c r="T1177" s="30"/>
      <c r="U1177" s="30"/>
      <c r="V1177" s="30"/>
      <c r="W1177" s="30"/>
      <c r="X1177" s="30"/>
      <c r="Y1177" s="30"/>
      <c r="Z1177" s="30"/>
    </row>
    <row r="1178" spans="1:26" x14ac:dyDescent="0.2">
      <c r="A1178" s="33">
        <v>44301</v>
      </c>
      <c r="B1178" s="29" t="s">
        <v>105</v>
      </c>
      <c r="C1178" s="29">
        <v>7.5</v>
      </c>
      <c r="D1178" s="29">
        <v>107</v>
      </c>
      <c r="E1178" s="33"/>
      <c r="F1178" s="30"/>
      <c r="G1178" s="35"/>
      <c r="H1178" s="30"/>
      <c r="I1178" s="30"/>
      <c r="J1178" s="30"/>
      <c r="K1178" s="30"/>
      <c r="L1178" s="30"/>
      <c r="M1178" s="30"/>
      <c r="N1178" s="30"/>
      <c r="O1178" s="30"/>
      <c r="P1178" s="30"/>
      <c r="Q1178" s="30"/>
      <c r="R1178" s="30"/>
      <c r="S1178" s="30"/>
      <c r="T1178" s="30"/>
      <c r="U1178" s="30"/>
      <c r="V1178" s="30"/>
      <c r="W1178" s="30"/>
      <c r="X1178" s="30"/>
      <c r="Y1178" s="30"/>
      <c r="Z1178" s="30"/>
    </row>
    <row r="1179" spans="1:26" x14ac:dyDescent="0.2">
      <c r="A1179" s="33">
        <v>44322</v>
      </c>
      <c r="B1179" s="29" t="s">
        <v>103</v>
      </c>
      <c r="C1179" s="29">
        <v>4.3</v>
      </c>
      <c r="D1179" s="29">
        <v>63</v>
      </c>
      <c r="E1179" s="33"/>
      <c r="F1179" s="30"/>
      <c r="G1179" s="35"/>
      <c r="H1179" s="30"/>
      <c r="I1179" s="30"/>
      <c r="J1179" s="30"/>
      <c r="K1179" s="30"/>
      <c r="L1179" s="30"/>
      <c r="M1179" s="30"/>
      <c r="N1179" s="30"/>
      <c r="O1179" s="30"/>
      <c r="P1179" s="30"/>
      <c r="Q1179" s="30"/>
      <c r="R1179" s="30"/>
      <c r="S1179" s="30"/>
      <c r="T1179" s="30"/>
      <c r="U1179" s="30"/>
      <c r="V1179" s="30"/>
      <c r="W1179" s="30"/>
      <c r="X1179" s="30"/>
      <c r="Y1179" s="30"/>
      <c r="Z1179" s="30"/>
    </row>
    <row r="1180" spans="1:26" x14ac:dyDescent="0.2">
      <c r="A1180" s="33">
        <v>44322</v>
      </c>
      <c r="B1180" s="29" t="s">
        <v>104</v>
      </c>
      <c r="C1180" s="29">
        <v>4.7</v>
      </c>
      <c r="D1180" s="29">
        <v>69</v>
      </c>
      <c r="E1180" s="33"/>
      <c r="F1180" s="30"/>
      <c r="G1180" s="35"/>
      <c r="H1180" s="30"/>
      <c r="I1180" s="30"/>
      <c r="J1180" s="30"/>
      <c r="K1180" s="30"/>
      <c r="L1180" s="30"/>
      <c r="M1180" s="30"/>
      <c r="N1180" s="30"/>
      <c r="O1180" s="30"/>
      <c r="P1180" s="30"/>
      <c r="Q1180" s="30"/>
      <c r="R1180" s="30"/>
      <c r="S1180" s="30"/>
      <c r="T1180" s="30"/>
      <c r="U1180" s="30"/>
      <c r="V1180" s="30"/>
      <c r="W1180" s="30"/>
      <c r="X1180" s="30"/>
      <c r="Y1180" s="30"/>
      <c r="Z1180" s="30"/>
    </row>
    <row r="1181" spans="1:26" x14ac:dyDescent="0.2">
      <c r="A1181" s="33">
        <v>44322</v>
      </c>
      <c r="B1181" s="29" t="s">
        <v>105</v>
      </c>
      <c r="C1181" s="29">
        <v>5.4</v>
      </c>
      <c r="D1181" s="29">
        <v>78</v>
      </c>
      <c r="E1181" s="33"/>
      <c r="F1181" s="30"/>
      <c r="G1181" s="35"/>
      <c r="H1181" s="30"/>
      <c r="I1181" s="30"/>
      <c r="J1181" s="30"/>
      <c r="K1181" s="30"/>
      <c r="L1181" s="30"/>
      <c r="M1181" s="30"/>
      <c r="N1181" s="30"/>
      <c r="O1181" s="30"/>
      <c r="P1181" s="30"/>
      <c r="Q1181" s="30"/>
      <c r="R1181" s="30"/>
      <c r="S1181" s="30"/>
      <c r="T1181" s="30"/>
      <c r="U1181" s="30"/>
      <c r="V1181" s="30"/>
      <c r="W1181" s="30"/>
      <c r="X1181" s="30"/>
      <c r="Y1181" s="30"/>
      <c r="Z1181" s="30"/>
    </row>
    <row r="1182" spans="1:26" x14ac:dyDescent="0.2">
      <c r="A1182" s="33">
        <v>44351</v>
      </c>
      <c r="B1182" s="29" t="s">
        <v>103</v>
      </c>
      <c r="C1182" s="29">
        <v>5.0999999999999996</v>
      </c>
      <c r="D1182" s="29">
        <v>75</v>
      </c>
      <c r="E1182" s="33"/>
      <c r="F1182" s="30"/>
      <c r="G1182" s="35"/>
      <c r="H1182" s="30"/>
      <c r="I1182" s="30"/>
      <c r="J1182" s="30"/>
      <c r="K1182" s="30"/>
      <c r="L1182" s="30"/>
      <c r="M1182" s="30"/>
      <c r="N1182" s="30"/>
      <c r="O1182" s="30"/>
      <c r="P1182" s="30"/>
      <c r="Q1182" s="30"/>
      <c r="R1182" s="30"/>
      <c r="S1182" s="30"/>
      <c r="T1182" s="30"/>
      <c r="U1182" s="30"/>
      <c r="V1182" s="30"/>
      <c r="W1182" s="30"/>
      <c r="X1182" s="30"/>
      <c r="Y1182" s="30"/>
      <c r="Z1182" s="30"/>
    </row>
    <row r="1183" spans="1:26" x14ac:dyDescent="0.2">
      <c r="A1183" s="33">
        <v>44351</v>
      </c>
      <c r="B1183" s="29" t="s">
        <v>104</v>
      </c>
      <c r="C1183" s="29">
        <v>3.6</v>
      </c>
      <c r="D1183" s="29">
        <v>53</v>
      </c>
      <c r="E1183" s="33"/>
      <c r="F1183" s="30"/>
      <c r="G1183" s="35"/>
      <c r="H1183" s="30"/>
      <c r="I1183" s="30"/>
      <c r="J1183" s="30"/>
      <c r="K1183" s="30"/>
      <c r="L1183" s="30"/>
      <c r="M1183" s="30"/>
      <c r="N1183" s="30"/>
      <c r="O1183" s="30"/>
      <c r="P1183" s="30"/>
      <c r="Q1183" s="30"/>
      <c r="R1183" s="30"/>
      <c r="S1183" s="30"/>
      <c r="T1183" s="30"/>
      <c r="U1183" s="30"/>
      <c r="V1183" s="30"/>
      <c r="W1183" s="30"/>
      <c r="X1183" s="30"/>
      <c r="Y1183" s="30"/>
      <c r="Z1183" s="30"/>
    </row>
    <row r="1184" spans="1:26" x14ac:dyDescent="0.2">
      <c r="A1184" s="33">
        <v>44351</v>
      </c>
      <c r="B1184" s="29" t="s">
        <v>105</v>
      </c>
      <c r="C1184" s="29">
        <v>3.6</v>
      </c>
      <c r="D1184" s="29">
        <v>52</v>
      </c>
      <c r="E1184" s="33"/>
      <c r="F1184" s="30"/>
      <c r="G1184" s="35"/>
      <c r="H1184" s="30"/>
      <c r="I1184" s="30"/>
      <c r="J1184" s="30"/>
      <c r="K1184" s="30"/>
      <c r="L1184" s="30"/>
      <c r="M1184" s="30"/>
      <c r="N1184" s="30"/>
      <c r="O1184" s="30"/>
      <c r="P1184" s="30"/>
      <c r="Q1184" s="30"/>
      <c r="R1184" s="30"/>
      <c r="S1184" s="30"/>
      <c r="T1184" s="30"/>
      <c r="U1184" s="30"/>
      <c r="V1184" s="30"/>
      <c r="W1184" s="30"/>
      <c r="X1184" s="30"/>
      <c r="Y1184" s="30"/>
      <c r="Z1184" s="30"/>
    </row>
    <row r="1185" spans="1:26" x14ac:dyDescent="0.2">
      <c r="A1185" s="33">
        <v>44384</v>
      </c>
      <c r="B1185" s="29" t="s">
        <v>103</v>
      </c>
      <c r="C1185" s="29">
        <v>4.9000000000000004</v>
      </c>
      <c r="D1185" s="29">
        <v>73</v>
      </c>
      <c r="E1185" s="33"/>
      <c r="F1185" s="30"/>
      <c r="G1185" s="35"/>
      <c r="H1185" s="30"/>
      <c r="I1185" s="30"/>
      <c r="J1185" s="30"/>
      <c r="K1185" s="30"/>
      <c r="L1185" s="30"/>
      <c r="M1185" s="30"/>
      <c r="N1185" s="30"/>
      <c r="O1185" s="30"/>
      <c r="P1185" s="30"/>
      <c r="Q1185" s="30"/>
      <c r="R1185" s="30"/>
      <c r="S1185" s="30"/>
      <c r="T1185" s="30"/>
      <c r="U1185" s="30"/>
      <c r="V1185" s="30"/>
      <c r="W1185" s="30"/>
      <c r="X1185" s="30"/>
      <c r="Y1185" s="30"/>
      <c r="Z1185" s="30"/>
    </row>
    <row r="1186" spans="1:26" x14ac:dyDescent="0.2">
      <c r="A1186" s="33">
        <v>44384</v>
      </c>
      <c r="B1186" s="29" t="s">
        <v>104</v>
      </c>
      <c r="C1186" s="29">
        <v>3.2</v>
      </c>
      <c r="D1186" s="29">
        <v>47</v>
      </c>
      <c r="E1186" s="33"/>
      <c r="F1186" s="30"/>
      <c r="G1186" s="35"/>
      <c r="H1186" s="30"/>
      <c r="I1186" s="30"/>
      <c r="J1186" s="30"/>
      <c r="K1186" s="30"/>
      <c r="L1186" s="30"/>
      <c r="M1186" s="30"/>
      <c r="N1186" s="30"/>
      <c r="O1186" s="30"/>
      <c r="P1186" s="30"/>
      <c r="Q1186" s="30"/>
      <c r="R1186" s="30"/>
      <c r="S1186" s="30"/>
      <c r="T1186" s="30"/>
      <c r="U1186" s="30"/>
      <c r="V1186" s="30"/>
      <c r="W1186" s="30"/>
      <c r="X1186" s="30"/>
      <c r="Y1186" s="30"/>
      <c r="Z1186" s="30"/>
    </row>
    <row r="1187" spans="1:26" x14ac:dyDescent="0.2">
      <c r="A1187" s="33">
        <v>44384</v>
      </c>
      <c r="B1187" s="29" t="s">
        <v>105</v>
      </c>
      <c r="C1187" s="29">
        <v>1.9</v>
      </c>
      <c r="D1187" s="29">
        <v>27</v>
      </c>
      <c r="E1187" s="33"/>
      <c r="F1187" s="30"/>
      <c r="G1187" s="35"/>
      <c r="H1187" s="30"/>
      <c r="I1187" s="30"/>
      <c r="J1187" s="30"/>
      <c r="K1187" s="30"/>
      <c r="L1187" s="30"/>
      <c r="M1187" s="30"/>
      <c r="N1187" s="30"/>
      <c r="O1187" s="30"/>
      <c r="P1187" s="30"/>
      <c r="Q1187" s="30"/>
      <c r="R1187" s="30"/>
      <c r="S1187" s="30"/>
      <c r="T1187" s="30"/>
      <c r="U1187" s="30"/>
      <c r="V1187" s="30"/>
      <c r="W1187" s="30"/>
      <c r="X1187" s="30"/>
      <c r="Y1187" s="30"/>
      <c r="Z1187" s="30"/>
    </row>
    <row r="1188" spans="1:26" x14ac:dyDescent="0.2">
      <c r="A1188" s="33">
        <v>44429</v>
      </c>
      <c r="B1188" s="29" t="s">
        <v>103</v>
      </c>
      <c r="C1188" s="29">
        <v>5.8</v>
      </c>
      <c r="D1188" s="29">
        <v>80</v>
      </c>
      <c r="E1188" s="33"/>
      <c r="F1188" s="30"/>
      <c r="G1188" s="35"/>
      <c r="H1188" s="30"/>
      <c r="I1188" s="30"/>
      <c r="J1188" s="30"/>
      <c r="K1188" s="30"/>
      <c r="L1188" s="30"/>
      <c r="M1188" s="30"/>
      <c r="N1188" s="30"/>
      <c r="O1188" s="30"/>
      <c r="P1188" s="30"/>
      <c r="Q1188" s="30"/>
      <c r="R1188" s="30"/>
      <c r="S1188" s="30"/>
      <c r="T1188" s="30"/>
      <c r="U1188" s="30"/>
      <c r="V1188" s="30"/>
      <c r="W1188" s="30"/>
      <c r="X1188" s="30"/>
      <c r="Y1188" s="30"/>
      <c r="Z1188" s="30"/>
    </row>
    <row r="1189" spans="1:26" x14ac:dyDescent="0.2">
      <c r="A1189" s="33">
        <v>44429</v>
      </c>
      <c r="B1189" s="29" t="s">
        <v>104</v>
      </c>
      <c r="C1189" s="29">
        <v>4.5999999999999996</v>
      </c>
      <c r="D1189" s="29">
        <v>67</v>
      </c>
      <c r="E1189" s="33"/>
      <c r="F1189" s="30"/>
      <c r="G1189" s="35"/>
      <c r="H1189" s="30"/>
      <c r="I1189" s="30"/>
      <c r="J1189" s="30"/>
      <c r="K1189" s="30"/>
      <c r="L1189" s="30"/>
      <c r="M1189" s="30"/>
      <c r="N1189" s="30"/>
      <c r="O1189" s="30"/>
      <c r="P1189" s="30"/>
      <c r="Q1189" s="30"/>
      <c r="R1189" s="30"/>
      <c r="S1189" s="30"/>
      <c r="T1189" s="30"/>
      <c r="U1189" s="30"/>
      <c r="V1189" s="30"/>
      <c r="W1189" s="30"/>
      <c r="X1189" s="30"/>
      <c r="Y1189" s="30"/>
      <c r="Z1189" s="30"/>
    </row>
    <row r="1190" spans="1:26" x14ac:dyDescent="0.2">
      <c r="A1190" s="33">
        <v>44429</v>
      </c>
      <c r="B1190" s="29" t="s">
        <v>105</v>
      </c>
      <c r="C1190" s="29">
        <v>2.1</v>
      </c>
      <c r="D1190" s="29">
        <v>30</v>
      </c>
      <c r="E1190" s="33"/>
      <c r="F1190" s="30"/>
      <c r="G1190" s="35"/>
      <c r="H1190" s="30"/>
      <c r="I1190" s="30"/>
      <c r="J1190" s="30"/>
      <c r="K1190" s="30"/>
      <c r="L1190" s="30"/>
      <c r="M1190" s="30"/>
      <c r="N1190" s="30"/>
      <c r="O1190" s="30"/>
      <c r="P1190" s="30"/>
      <c r="Q1190" s="30"/>
      <c r="R1190" s="30"/>
      <c r="S1190" s="30"/>
      <c r="T1190" s="30"/>
      <c r="U1190" s="30"/>
      <c r="V1190" s="30"/>
      <c r="W1190" s="30"/>
      <c r="X1190" s="30"/>
      <c r="Y1190" s="30"/>
      <c r="Z1190" s="30"/>
    </row>
    <row r="1191" spans="1:26" x14ac:dyDescent="0.2">
      <c r="A1191" s="33">
        <v>44441</v>
      </c>
      <c r="B1191" s="29" t="s">
        <v>103</v>
      </c>
      <c r="C1191" s="29">
        <v>6</v>
      </c>
      <c r="D1191" s="29">
        <v>80</v>
      </c>
      <c r="E1191" s="33"/>
      <c r="F1191" s="30"/>
      <c r="G1191" s="35"/>
      <c r="H1191" s="30"/>
      <c r="I1191" s="30"/>
      <c r="J1191" s="30"/>
      <c r="K1191" s="30"/>
      <c r="L1191" s="30"/>
      <c r="M1191" s="30"/>
      <c r="N1191" s="30"/>
      <c r="O1191" s="30"/>
      <c r="P1191" s="30"/>
      <c r="Q1191" s="30"/>
      <c r="R1191" s="30"/>
      <c r="S1191" s="30"/>
      <c r="T1191" s="30"/>
      <c r="U1191" s="30"/>
      <c r="V1191" s="30"/>
      <c r="W1191" s="30"/>
      <c r="X1191" s="30"/>
      <c r="Y1191" s="30"/>
      <c r="Z1191" s="30"/>
    </row>
    <row r="1192" spans="1:26" x14ac:dyDescent="0.2">
      <c r="A1192" s="33">
        <v>44441</v>
      </c>
      <c r="B1192" s="29" t="s">
        <v>104</v>
      </c>
      <c r="C1192" s="29">
        <v>4.3</v>
      </c>
      <c r="D1192" s="29">
        <v>62</v>
      </c>
      <c r="E1192" s="33"/>
      <c r="F1192" s="30"/>
      <c r="G1192" s="35"/>
      <c r="H1192" s="30"/>
      <c r="I1192" s="30"/>
      <c r="J1192" s="30"/>
      <c r="K1192" s="30"/>
      <c r="L1192" s="30"/>
      <c r="M1192" s="30"/>
      <c r="N1192" s="30"/>
      <c r="O1192" s="30"/>
      <c r="P1192" s="30"/>
      <c r="Q1192" s="30"/>
      <c r="R1192" s="30"/>
      <c r="S1192" s="30"/>
      <c r="T1192" s="30"/>
      <c r="U1192" s="30"/>
      <c r="V1192" s="30"/>
      <c r="W1192" s="30"/>
      <c r="X1192" s="30"/>
      <c r="Y1192" s="30"/>
      <c r="Z1192" s="30"/>
    </row>
    <row r="1193" spans="1:26" x14ac:dyDescent="0.2">
      <c r="A1193" s="33">
        <v>44441</v>
      </c>
      <c r="B1193" s="29" t="s">
        <v>105</v>
      </c>
      <c r="C1193" s="29">
        <v>2.1</v>
      </c>
      <c r="D1193" s="29">
        <v>25</v>
      </c>
      <c r="E1193" s="33"/>
      <c r="F1193" s="30"/>
      <c r="G1193" s="35"/>
      <c r="H1193" s="30"/>
      <c r="I1193" s="30"/>
      <c r="J1193" s="30"/>
      <c r="K1193" s="30"/>
      <c r="L1193" s="30"/>
      <c r="M1193" s="30"/>
      <c r="N1193" s="30"/>
      <c r="O1193" s="30"/>
      <c r="P1193" s="30"/>
      <c r="Q1193" s="30"/>
      <c r="R1193" s="30"/>
      <c r="S1193" s="30"/>
      <c r="T1193" s="30"/>
      <c r="U1193" s="30"/>
      <c r="V1193" s="30"/>
      <c r="W1193" s="30"/>
      <c r="X1193" s="30"/>
      <c r="Y1193" s="30"/>
      <c r="Z1193" s="30"/>
    </row>
    <row r="1194" spans="1:26" x14ac:dyDescent="0.2">
      <c r="A1194" s="33">
        <v>44480</v>
      </c>
      <c r="B1194" s="29" t="s">
        <v>103</v>
      </c>
      <c r="C1194" s="29">
        <v>5</v>
      </c>
      <c r="D1194" s="29">
        <v>76</v>
      </c>
      <c r="E1194" s="33"/>
      <c r="F1194" s="30"/>
      <c r="G1194" s="35"/>
      <c r="H1194" s="30"/>
      <c r="I1194" s="30"/>
      <c r="J1194" s="30"/>
      <c r="K1194" s="30"/>
      <c r="L1194" s="30"/>
      <c r="M1194" s="30"/>
      <c r="N1194" s="30"/>
      <c r="O1194" s="30"/>
      <c r="P1194" s="30"/>
      <c r="Q1194" s="30"/>
      <c r="R1194" s="30"/>
      <c r="S1194" s="30"/>
      <c r="T1194" s="30"/>
      <c r="U1194" s="30"/>
      <c r="V1194" s="30"/>
      <c r="W1194" s="30"/>
      <c r="X1194" s="30"/>
      <c r="Y1194" s="30"/>
      <c r="Z1194" s="30"/>
    </row>
    <row r="1195" spans="1:26" x14ac:dyDescent="0.2">
      <c r="A1195" s="33">
        <v>44480</v>
      </c>
      <c r="B1195" s="29" t="s">
        <v>104</v>
      </c>
      <c r="C1195" s="29">
        <v>5.4</v>
      </c>
      <c r="D1195" s="29">
        <v>84</v>
      </c>
      <c r="E1195" s="33"/>
      <c r="F1195" s="30"/>
      <c r="G1195" s="35"/>
      <c r="H1195" s="30"/>
      <c r="I1195" s="30"/>
      <c r="J1195" s="30"/>
      <c r="K1195" s="30"/>
      <c r="L1195" s="30"/>
      <c r="M1195" s="30"/>
      <c r="N1195" s="30"/>
      <c r="O1195" s="30"/>
      <c r="P1195" s="30"/>
      <c r="Q1195" s="30"/>
      <c r="R1195" s="30"/>
      <c r="S1195" s="30"/>
      <c r="T1195" s="30"/>
      <c r="U1195" s="30"/>
      <c r="V1195" s="30"/>
      <c r="W1195" s="30"/>
      <c r="X1195" s="30"/>
      <c r="Y1195" s="30"/>
      <c r="Z1195" s="30"/>
    </row>
    <row r="1196" spans="1:26" x14ac:dyDescent="0.2">
      <c r="A1196" s="33">
        <v>44480</v>
      </c>
      <c r="B1196" s="29" t="s">
        <v>105</v>
      </c>
      <c r="C1196" s="29">
        <v>5.5</v>
      </c>
      <c r="D1196" s="29">
        <v>86</v>
      </c>
      <c r="E1196" s="33"/>
      <c r="F1196" s="30"/>
      <c r="G1196" s="35"/>
      <c r="H1196" s="30"/>
      <c r="I1196" s="30"/>
      <c r="J1196" s="30"/>
      <c r="K1196" s="30"/>
      <c r="L1196" s="30"/>
      <c r="M1196" s="30"/>
      <c r="N1196" s="30"/>
      <c r="O1196" s="30"/>
      <c r="P1196" s="30"/>
      <c r="Q1196" s="30"/>
      <c r="R1196" s="30"/>
      <c r="S1196" s="30"/>
      <c r="T1196" s="30"/>
      <c r="U1196" s="30"/>
      <c r="V1196" s="30"/>
      <c r="W1196" s="30"/>
      <c r="X1196" s="30"/>
      <c r="Y1196" s="30"/>
      <c r="Z1196" s="30"/>
    </row>
    <row r="1197" spans="1:26" x14ac:dyDescent="0.2">
      <c r="A1197" s="33">
        <v>44508</v>
      </c>
      <c r="B1197" s="29" t="s">
        <v>103</v>
      </c>
      <c r="C1197" s="29">
        <v>7.1</v>
      </c>
      <c r="D1197" s="29">
        <v>105</v>
      </c>
      <c r="E1197" s="33"/>
      <c r="F1197" s="30"/>
      <c r="G1197" s="35"/>
      <c r="H1197" s="30"/>
      <c r="I1197" s="30"/>
      <c r="J1197" s="30"/>
      <c r="K1197" s="30"/>
      <c r="L1197" s="30"/>
      <c r="M1197" s="30"/>
      <c r="N1197" s="30"/>
      <c r="O1197" s="30"/>
      <c r="P1197" s="30"/>
      <c r="Q1197" s="30"/>
      <c r="R1197" s="30"/>
      <c r="S1197" s="30"/>
      <c r="T1197" s="30"/>
      <c r="U1197" s="30"/>
      <c r="V1197" s="30"/>
      <c r="W1197" s="30"/>
      <c r="X1197" s="30"/>
      <c r="Y1197" s="30"/>
      <c r="Z1197" s="30"/>
    </row>
    <row r="1198" spans="1:26" x14ac:dyDescent="0.2">
      <c r="A1198" s="33">
        <v>44508</v>
      </c>
      <c r="B1198" s="29" t="s">
        <v>104</v>
      </c>
      <c r="C1198" s="29">
        <v>6.1</v>
      </c>
      <c r="D1198" s="29">
        <v>91</v>
      </c>
      <c r="E1198" s="33"/>
      <c r="F1198" s="30"/>
      <c r="G1198" s="35"/>
      <c r="H1198" s="30"/>
      <c r="I1198" s="30"/>
      <c r="J1198" s="30"/>
      <c r="K1198" s="30"/>
      <c r="L1198" s="30"/>
      <c r="M1198" s="30"/>
      <c r="N1198" s="30"/>
      <c r="O1198" s="30"/>
      <c r="P1198" s="30"/>
      <c r="Q1198" s="30"/>
      <c r="R1198" s="30"/>
      <c r="S1198" s="30"/>
      <c r="T1198" s="30"/>
      <c r="U1198" s="30"/>
      <c r="V1198" s="30"/>
      <c r="W1198" s="30"/>
      <c r="X1198" s="30"/>
      <c r="Y1198" s="30"/>
      <c r="Z1198" s="30"/>
    </row>
    <row r="1199" spans="1:26" x14ac:dyDescent="0.2">
      <c r="A1199" s="33">
        <v>44508</v>
      </c>
      <c r="B1199" s="29" t="s">
        <v>105</v>
      </c>
      <c r="C1199" s="29">
        <v>6.2</v>
      </c>
      <c r="D1199" s="29">
        <v>92</v>
      </c>
      <c r="E1199" s="33"/>
      <c r="F1199" s="30"/>
      <c r="G1199" s="35"/>
      <c r="H1199" s="30"/>
      <c r="I1199" s="30"/>
      <c r="J1199" s="30"/>
      <c r="K1199" s="30"/>
      <c r="L1199" s="30"/>
      <c r="M1199" s="30"/>
      <c r="N1199" s="30"/>
      <c r="O1199" s="30"/>
      <c r="P1199" s="30"/>
      <c r="Q1199" s="30"/>
      <c r="R1199" s="30"/>
      <c r="S1199" s="30"/>
      <c r="T1199" s="30"/>
      <c r="U1199" s="30"/>
      <c r="V1199" s="30"/>
      <c r="W1199" s="30"/>
      <c r="X1199" s="30"/>
      <c r="Y1199" s="30"/>
      <c r="Z1199" s="30"/>
    </row>
    <row r="1200" spans="1:26" x14ac:dyDescent="0.2">
      <c r="A1200" s="33">
        <v>44538</v>
      </c>
      <c r="B1200" s="29" t="s">
        <v>103</v>
      </c>
      <c r="C1200" s="29">
        <v>5.5</v>
      </c>
      <c r="D1200" s="29">
        <v>76</v>
      </c>
      <c r="E1200" s="33"/>
      <c r="F1200" s="30"/>
      <c r="G1200" s="35"/>
      <c r="H1200" s="30"/>
      <c r="I1200" s="30"/>
      <c r="J1200" s="30"/>
      <c r="K1200" s="30"/>
      <c r="L1200" s="30"/>
      <c r="M1200" s="30"/>
      <c r="N1200" s="30"/>
      <c r="O1200" s="30"/>
      <c r="P1200" s="30"/>
      <c r="Q1200" s="30"/>
      <c r="R1200" s="30"/>
      <c r="S1200" s="30"/>
      <c r="T1200" s="30"/>
      <c r="U1200" s="30"/>
      <c r="V1200" s="30"/>
      <c r="W1200" s="30"/>
      <c r="X1200" s="30"/>
      <c r="Y1200" s="30"/>
      <c r="Z1200" s="30"/>
    </row>
    <row r="1201" spans="1:26" x14ac:dyDescent="0.2">
      <c r="A1201" s="33">
        <v>44538</v>
      </c>
      <c r="B1201" s="29" t="s">
        <v>104</v>
      </c>
      <c r="C1201" s="29">
        <v>6.1</v>
      </c>
      <c r="D1201" s="29">
        <v>85</v>
      </c>
      <c r="E1201" s="33"/>
      <c r="F1201" s="30"/>
      <c r="G1201" s="35"/>
      <c r="H1201" s="30"/>
      <c r="I1201" s="30"/>
      <c r="J1201" s="30"/>
      <c r="K1201" s="30"/>
      <c r="L1201" s="30"/>
      <c r="M1201" s="30"/>
      <c r="N1201" s="30"/>
      <c r="O1201" s="30"/>
      <c r="P1201" s="30"/>
      <c r="Q1201" s="30"/>
      <c r="R1201" s="30"/>
      <c r="S1201" s="30"/>
      <c r="T1201" s="30"/>
      <c r="U1201" s="30"/>
      <c r="V1201" s="30"/>
      <c r="W1201" s="30"/>
      <c r="X1201" s="30"/>
      <c r="Y1201" s="30"/>
      <c r="Z1201" s="30"/>
    </row>
    <row r="1202" spans="1:26" x14ac:dyDescent="0.2">
      <c r="A1202" s="33">
        <v>44538</v>
      </c>
      <c r="B1202" s="29" t="s">
        <v>105</v>
      </c>
      <c r="C1202" s="29">
        <v>6.2</v>
      </c>
      <c r="D1202" s="29">
        <v>86</v>
      </c>
      <c r="E1202" s="33"/>
      <c r="F1202" s="30"/>
      <c r="G1202" s="35"/>
      <c r="H1202" s="30"/>
      <c r="I1202" s="30"/>
      <c r="J1202" s="30"/>
      <c r="K1202" s="30"/>
      <c r="L1202" s="30"/>
      <c r="M1202" s="30"/>
      <c r="N1202" s="30"/>
      <c r="O1202" s="30"/>
      <c r="P1202" s="30"/>
      <c r="Q1202" s="30"/>
      <c r="R1202" s="30"/>
      <c r="S1202" s="30"/>
      <c r="T1202" s="30"/>
      <c r="U1202" s="30"/>
      <c r="V1202" s="30"/>
      <c r="W1202" s="30"/>
      <c r="X1202" s="30"/>
      <c r="Y1202" s="30"/>
      <c r="Z1202" s="30"/>
    </row>
    <row r="1203" spans="1:26" x14ac:dyDescent="0.2">
      <c r="A1203" s="33">
        <v>44566</v>
      </c>
      <c r="B1203" s="29" t="s">
        <v>103</v>
      </c>
      <c r="C1203" s="29">
        <v>5.6</v>
      </c>
      <c r="D1203" s="29">
        <v>75</v>
      </c>
      <c r="E1203" s="33"/>
      <c r="F1203" s="30"/>
      <c r="G1203" s="35"/>
      <c r="H1203" s="30"/>
      <c r="I1203" s="30"/>
      <c r="J1203" s="30"/>
      <c r="K1203" s="30"/>
      <c r="L1203" s="30"/>
      <c r="M1203" s="30"/>
      <c r="N1203" s="30"/>
      <c r="O1203" s="30"/>
      <c r="P1203" s="30"/>
      <c r="Q1203" s="30"/>
      <c r="R1203" s="30"/>
      <c r="S1203" s="30"/>
      <c r="T1203" s="30"/>
      <c r="U1203" s="30"/>
      <c r="V1203" s="30"/>
      <c r="W1203" s="30"/>
      <c r="X1203" s="30"/>
      <c r="Y1203" s="30"/>
      <c r="Z1203" s="30"/>
    </row>
    <row r="1204" spans="1:26" x14ac:dyDescent="0.2">
      <c r="A1204" s="33">
        <v>44566</v>
      </c>
      <c r="B1204" s="29" t="s">
        <v>104</v>
      </c>
      <c r="C1204" s="29">
        <v>6.2</v>
      </c>
      <c r="D1204" s="29">
        <v>83</v>
      </c>
      <c r="E1204" s="33"/>
      <c r="F1204" s="30"/>
      <c r="G1204" s="35"/>
      <c r="H1204" s="30"/>
      <c r="I1204" s="30"/>
      <c r="J1204" s="30"/>
      <c r="K1204" s="30"/>
      <c r="L1204" s="30"/>
      <c r="M1204" s="30"/>
      <c r="N1204" s="30"/>
      <c r="O1204" s="30"/>
      <c r="P1204" s="30"/>
      <c r="Q1204" s="30"/>
      <c r="R1204" s="30"/>
      <c r="S1204" s="30"/>
      <c r="T1204" s="30"/>
      <c r="U1204" s="30"/>
      <c r="V1204" s="30"/>
      <c r="W1204" s="30"/>
      <c r="X1204" s="30"/>
      <c r="Y1204" s="30"/>
      <c r="Z1204" s="30"/>
    </row>
    <row r="1205" spans="1:26" x14ac:dyDescent="0.2">
      <c r="A1205" s="33">
        <v>44566</v>
      </c>
      <c r="B1205" s="29" t="s">
        <v>105</v>
      </c>
      <c r="C1205" s="29">
        <v>6.4</v>
      </c>
      <c r="D1205" s="29">
        <v>85</v>
      </c>
      <c r="E1205" s="33"/>
      <c r="F1205" s="30"/>
      <c r="G1205" s="35"/>
      <c r="H1205" s="30"/>
      <c r="I1205" s="30"/>
      <c r="J1205" s="30"/>
      <c r="K1205" s="30"/>
      <c r="L1205" s="30"/>
      <c r="M1205" s="30"/>
      <c r="N1205" s="30"/>
      <c r="O1205" s="30"/>
      <c r="P1205" s="30"/>
      <c r="Q1205" s="30"/>
      <c r="R1205" s="30"/>
      <c r="S1205" s="30"/>
      <c r="T1205" s="30"/>
      <c r="U1205" s="30"/>
      <c r="V1205" s="30"/>
      <c r="W1205" s="30"/>
      <c r="X1205" s="30"/>
      <c r="Y1205" s="30"/>
      <c r="Z1205" s="30"/>
    </row>
    <row r="1206" spans="1:26" x14ac:dyDescent="0.2">
      <c r="A1206" s="33">
        <v>44601</v>
      </c>
      <c r="B1206" s="29" t="s">
        <v>103</v>
      </c>
      <c r="C1206" s="29">
        <v>6.4</v>
      </c>
      <c r="D1206" s="29">
        <v>81</v>
      </c>
      <c r="E1206" s="33"/>
      <c r="F1206" s="30"/>
      <c r="G1206" s="35"/>
      <c r="H1206" s="30"/>
      <c r="I1206" s="30"/>
      <c r="J1206" s="30"/>
      <c r="K1206" s="30"/>
      <c r="L1206" s="30"/>
      <c r="M1206" s="30"/>
      <c r="N1206" s="30"/>
      <c r="O1206" s="30"/>
      <c r="P1206" s="30"/>
      <c r="Q1206" s="30"/>
      <c r="R1206" s="30"/>
      <c r="S1206" s="30"/>
      <c r="T1206" s="30"/>
      <c r="U1206" s="30"/>
      <c r="V1206" s="30"/>
      <c r="W1206" s="30"/>
      <c r="X1206" s="30"/>
      <c r="Y1206" s="30"/>
      <c r="Z1206" s="30"/>
    </row>
    <row r="1207" spans="1:26" x14ac:dyDescent="0.2">
      <c r="A1207" s="33">
        <v>44601</v>
      </c>
      <c r="B1207" s="29" t="s">
        <v>104</v>
      </c>
      <c r="C1207" s="29">
        <v>7.1</v>
      </c>
      <c r="D1207" s="29">
        <v>92</v>
      </c>
      <c r="E1207" s="33"/>
      <c r="F1207" s="30"/>
      <c r="G1207" s="35"/>
      <c r="H1207" s="30"/>
      <c r="I1207" s="30"/>
      <c r="J1207" s="30"/>
      <c r="K1207" s="30"/>
      <c r="L1207" s="30"/>
      <c r="M1207" s="30"/>
      <c r="N1207" s="30"/>
      <c r="O1207" s="30"/>
      <c r="P1207" s="30"/>
      <c r="Q1207" s="30"/>
      <c r="R1207" s="30"/>
      <c r="S1207" s="30"/>
      <c r="T1207" s="30"/>
      <c r="U1207" s="30"/>
      <c r="V1207" s="30"/>
      <c r="W1207" s="30"/>
      <c r="X1207" s="30"/>
      <c r="Y1207" s="30"/>
      <c r="Z1207" s="30"/>
    </row>
    <row r="1208" spans="1:26" x14ac:dyDescent="0.2">
      <c r="A1208" s="33">
        <v>44601</v>
      </c>
      <c r="B1208" s="29" t="s">
        <v>105</v>
      </c>
      <c r="C1208" s="29">
        <v>7.1</v>
      </c>
      <c r="D1208" s="29">
        <v>91</v>
      </c>
      <c r="E1208" s="33"/>
      <c r="F1208" s="30"/>
      <c r="G1208" s="35"/>
      <c r="H1208" s="30"/>
      <c r="I1208" s="30"/>
      <c r="J1208" s="30"/>
      <c r="K1208" s="30"/>
      <c r="L1208" s="30"/>
      <c r="M1208" s="30"/>
      <c r="N1208" s="30"/>
      <c r="O1208" s="30"/>
      <c r="P1208" s="30"/>
      <c r="Q1208" s="30"/>
      <c r="R1208" s="30"/>
      <c r="S1208" s="30"/>
      <c r="T1208" s="30"/>
      <c r="U1208" s="30"/>
      <c r="V1208" s="30"/>
      <c r="W1208" s="30"/>
      <c r="X1208" s="30"/>
      <c r="Y1208" s="30"/>
      <c r="Z1208" s="30"/>
    </row>
    <row r="1209" spans="1:26" x14ac:dyDescent="0.2">
      <c r="A1209" s="33">
        <v>44652</v>
      </c>
      <c r="B1209" s="29" t="s">
        <v>103</v>
      </c>
      <c r="C1209" s="29">
        <v>7.3</v>
      </c>
      <c r="D1209" s="29">
        <v>98</v>
      </c>
      <c r="E1209" s="33"/>
      <c r="F1209" s="30"/>
      <c r="G1209" s="35"/>
      <c r="H1209" s="30"/>
      <c r="I1209" s="30"/>
      <c r="J1209" s="30"/>
      <c r="K1209" s="30"/>
      <c r="L1209" s="30"/>
      <c r="M1209" s="30"/>
      <c r="N1209" s="30"/>
      <c r="O1209" s="30"/>
      <c r="P1209" s="30"/>
      <c r="Q1209" s="30"/>
      <c r="R1209" s="30"/>
      <c r="S1209" s="30"/>
      <c r="T1209" s="30"/>
      <c r="U1209" s="30"/>
      <c r="V1209" s="30"/>
      <c r="W1209" s="30"/>
      <c r="X1209" s="30"/>
      <c r="Y1209" s="30"/>
      <c r="Z1209" s="30"/>
    </row>
    <row r="1210" spans="1:26" x14ac:dyDescent="0.2">
      <c r="A1210" s="33">
        <v>44652</v>
      </c>
      <c r="B1210" s="29" t="s">
        <v>104</v>
      </c>
      <c r="C1210" s="29">
        <v>6.7</v>
      </c>
      <c r="D1210" s="29">
        <v>89</v>
      </c>
      <c r="E1210" s="33"/>
      <c r="F1210" s="30"/>
      <c r="G1210" s="35"/>
      <c r="H1210" s="30"/>
      <c r="I1210" s="30"/>
      <c r="J1210" s="30"/>
      <c r="K1210" s="30"/>
      <c r="L1210" s="30"/>
      <c r="M1210" s="30"/>
      <c r="N1210" s="30"/>
      <c r="O1210" s="30"/>
      <c r="P1210" s="30"/>
      <c r="Q1210" s="30"/>
      <c r="R1210" s="30"/>
      <c r="S1210" s="30"/>
      <c r="T1210" s="30"/>
      <c r="U1210" s="30"/>
      <c r="V1210" s="30"/>
      <c r="W1210" s="30"/>
      <c r="X1210" s="30"/>
      <c r="Y1210" s="30"/>
      <c r="Z1210" s="30"/>
    </row>
    <row r="1211" spans="1:26" x14ac:dyDescent="0.2">
      <c r="A1211" s="33">
        <v>44652</v>
      </c>
      <c r="B1211" s="29" t="s">
        <v>105</v>
      </c>
      <c r="C1211" s="29">
        <v>6.8</v>
      </c>
      <c r="D1211" s="29">
        <v>91</v>
      </c>
      <c r="E1211" s="33"/>
      <c r="F1211" s="30"/>
      <c r="G1211" s="35"/>
      <c r="H1211" s="30"/>
      <c r="I1211" s="30"/>
      <c r="J1211" s="30"/>
      <c r="K1211" s="30"/>
      <c r="L1211" s="30"/>
      <c r="M1211" s="30"/>
      <c r="N1211" s="30"/>
      <c r="O1211" s="30"/>
      <c r="P1211" s="30"/>
      <c r="Q1211" s="30"/>
      <c r="R1211" s="30"/>
      <c r="S1211" s="30"/>
      <c r="T1211" s="30"/>
      <c r="U1211" s="30"/>
      <c r="V1211" s="30"/>
      <c r="W1211" s="30"/>
      <c r="X1211" s="30"/>
      <c r="Y1211" s="30"/>
      <c r="Z1211" s="30"/>
    </row>
    <row r="1212" spans="1:26" x14ac:dyDescent="0.2">
      <c r="A1212" s="33">
        <v>44697</v>
      </c>
      <c r="B1212" s="29" t="s">
        <v>103</v>
      </c>
      <c r="C1212" s="29">
        <v>5.2</v>
      </c>
      <c r="D1212" s="29">
        <v>74</v>
      </c>
      <c r="E1212" s="33"/>
      <c r="F1212" s="30"/>
      <c r="G1212" s="35"/>
      <c r="H1212" s="30"/>
      <c r="I1212" s="30"/>
      <c r="J1212" s="30"/>
      <c r="K1212" s="30"/>
      <c r="L1212" s="30"/>
      <c r="M1212" s="30"/>
      <c r="N1212" s="30"/>
      <c r="O1212" s="30"/>
      <c r="P1212" s="30"/>
      <c r="Q1212" s="30"/>
      <c r="R1212" s="30"/>
      <c r="S1212" s="30"/>
      <c r="T1212" s="30"/>
      <c r="U1212" s="30"/>
      <c r="V1212" s="30"/>
      <c r="W1212" s="30"/>
      <c r="X1212" s="30"/>
      <c r="Y1212" s="30"/>
      <c r="Z1212" s="30"/>
    </row>
    <row r="1213" spans="1:26" x14ac:dyDescent="0.2">
      <c r="A1213" s="33">
        <v>44697</v>
      </c>
      <c r="B1213" s="29" t="s">
        <v>104</v>
      </c>
      <c r="C1213" s="29">
        <v>6.1</v>
      </c>
      <c r="D1213" s="29">
        <v>89</v>
      </c>
      <c r="E1213" s="33"/>
      <c r="F1213" s="30"/>
      <c r="G1213" s="35"/>
      <c r="H1213" s="30"/>
      <c r="I1213" s="30"/>
      <c r="J1213" s="30"/>
      <c r="K1213" s="30"/>
      <c r="L1213" s="30"/>
      <c r="M1213" s="30"/>
      <c r="N1213" s="30"/>
      <c r="O1213" s="30"/>
      <c r="P1213" s="30"/>
      <c r="Q1213" s="30"/>
      <c r="R1213" s="30"/>
      <c r="S1213" s="30"/>
      <c r="T1213" s="30"/>
      <c r="U1213" s="30"/>
      <c r="V1213" s="30"/>
      <c r="W1213" s="30"/>
      <c r="X1213" s="30"/>
      <c r="Y1213" s="30"/>
      <c r="Z1213" s="30"/>
    </row>
    <row r="1214" spans="1:26" x14ac:dyDescent="0.2">
      <c r="A1214" s="33">
        <v>44697</v>
      </c>
      <c r="B1214" s="29" t="s">
        <v>105</v>
      </c>
      <c r="C1214" s="29">
        <v>6.1</v>
      </c>
      <c r="D1214" s="29">
        <v>89</v>
      </c>
      <c r="E1214" s="33"/>
      <c r="F1214" s="30"/>
      <c r="G1214" s="35"/>
      <c r="H1214" s="30"/>
      <c r="I1214" s="30"/>
      <c r="J1214" s="30"/>
      <c r="K1214" s="30"/>
      <c r="L1214" s="30"/>
      <c r="M1214" s="30"/>
      <c r="N1214" s="30"/>
      <c r="O1214" s="30"/>
      <c r="P1214" s="30"/>
      <c r="Q1214" s="30"/>
      <c r="R1214" s="30"/>
      <c r="S1214" s="30"/>
      <c r="T1214" s="30"/>
      <c r="U1214" s="30"/>
      <c r="V1214" s="30"/>
      <c r="W1214" s="30"/>
      <c r="X1214" s="30"/>
      <c r="Y1214" s="30"/>
      <c r="Z1214" s="30"/>
    </row>
    <row r="1215" spans="1:26" x14ac:dyDescent="0.2">
      <c r="A1215" s="33">
        <v>44732</v>
      </c>
      <c r="B1215" s="29" t="s">
        <v>103</v>
      </c>
      <c r="C1215" s="29">
        <v>6</v>
      </c>
      <c r="D1215" s="29">
        <v>86</v>
      </c>
      <c r="E1215" s="33"/>
      <c r="F1215" s="30"/>
      <c r="G1215" s="35"/>
      <c r="H1215" s="30"/>
      <c r="I1215" s="30"/>
      <c r="J1215" s="30"/>
      <c r="K1215" s="30"/>
      <c r="L1215" s="30"/>
      <c r="M1215" s="30"/>
      <c r="N1215" s="30"/>
      <c r="O1215" s="30"/>
      <c r="P1215" s="30"/>
      <c r="Q1215" s="30"/>
      <c r="R1215" s="30"/>
      <c r="S1215" s="30"/>
      <c r="T1215" s="30"/>
      <c r="U1215" s="30"/>
      <c r="V1215" s="30"/>
      <c r="W1215" s="30"/>
      <c r="X1215" s="30"/>
      <c r="Y1215" s="30"/>
      <c r="Z1215" s="30"/>
    </row>
    <row r="1216" spans="1:26" x14ac:dyDescent="0.2">
      <c r="A1216" s="33">
        <v>44732</v>
      </c>
      <c r="B1216" s="29" t="s">
        <v>104</v>
      </c>
      <c r="C1216" s="29">
        <v>4.3</v>
      </c>
      <c r="D1216" s="29">
        <v>64</v>
      </c>
      <c r="E1216" s="33"/>
      <c r="F1216" s="30"/>
      <c r="G1216" s="35"/>
      <c r="H1216" s="30"/>
      <c r="I1216" s="30"/>
      <c r="J1216" s="30"/>
      <c r="K1216" s="30"/>
      <c r="L1216" s="30"/>
      <c r="M1216" s="30"/>
      <c r="N1216" s="30"/>
      <c r="O1216" s="30"/>
      <c r="P1216" s="30"/>
      <c r="Q1216" s="30"/>
      <c r="R1216" s="30"/>
      <c r="S1216" s="30"/>
      <c r="T1216" s="30"/>
      <c r="U1216" s="30"/>
      <c r="V1216" s="30"/>
      <c r="W1216" s="30"/>
      <c r="X1216" s="30"/>
      <c r="Y1216" s="30"/>
      <c r="Z1216" s="30"/>
    </row>
    <row r="1217" spans="1:26" x14ac:dyDescent="0.2">
      <c r="A1217" s="33">
        <v>44732</v>
      </c>
      <c r="B1217" s="29" t="s">
        <v>105</v>
      </c>
      <c r="C1217" s="29">
        <v>4.3</v>
      </c>
      <c r="D1217" s="29">
        <v>63</v>
      </c>
      <c r="E1217" s="33"/>
      <c r="F1217" s="30"/>
      <c r="G1217" s="35"/>
      <c r="H1217" s="30"/>
      <c r="I1217" s="30"/>
      <c r="J1217" s="30"/>
      <c r="K1217" s="30"/>
      <c r="L1217" s="30"/>
      <c r="M1217" s="30"/>
      <c r="N1217" s="30"/>
      <c r="O1217" s="30"/>
      <c r="P1217" s="30"/>
      <c r="Q1217" s="30"/>
      <c r="R1217" s="30"/>
      <c r="S1217" s="30"/>
      <c r="T1217" s="30"/>
      <c r="U1217" s="30"/>
      <c r="V1217" s="30"/>
      <c r="W1217" s="30"/>
      <c r="X1217" s="30"/>
      <c r="Y1217" s="30"/>
      <c r="Z1217" s="30"/>
    </row>
    <row r="1218" spans="1:26" x14ac:dyDescent="0.2">
      <c r="A1218" s="33">
        <v>44765</v>
      </c>
      <c r="B1218" s="29" t="s">
        <v>103</v>
      </c>
      <c r="C1218" s="29">
        <v>8</v>
      </c>
      <c r="D1218" s="29">
        <v>120</v>
      </c>
      <c r="E1218" s="33"/>
      <c r="F1218" s="30"/>
      <c r="G1218" s="35"/>
      <c r="H1218" s="30"/>
      <c r="I1218" s="30"/>
      <c r="J1218" s="30"/>
      <c r="K1218" s="30"/>
      <c r="L1218" s="30"/>
      <c r="M1218" s="30"/>
      <c r="N1218" s="30"/>
      <c r="O1218" s="30"/>
      <c r="P1218" s="30"/>
      <c r="Q1218" s="30"/>
      <c r="R1218" s="30"/>
      <c r="S1218" s="30"/>
      <c r="T1218" s="30"/>
      <c r="U1218" s="30"/>
      <c r="V1218" s="30"/>
      <c r="W1218" s="30"/>
      <c r="X1218" s="30"/>
      <c r="Y1218" s="30"/>
      <c r="Z1218" s="30"/>
    </row>
    <row r="1219" spans="1:26" x14ac:dyDescent="0.2">
      <c r="A1219" s="33">
        <v>44765</v>
      </c>
      <c r="B1219" s="29" t="s">
        <v>104</v>
      </c>
      <c r="C1219" s="29">
        <v>2.2000000000000002</v>
      </c>
      <c r="D1219" s="29">
        <v>31</v>
      </c>
      <c r="E1219" s="33"/>
      <c r="F1219" s="30"/>
      <c r="G1219" s="35"/>
      <c r="H1219" s="30"/>
      <c r="I1219" s="30"/>
      <c r="J1219" s="30"/>
      <c r="K1219" s="30"/>
      <c r="L1219" s="30"/>
      <c r="M1219" s="30"/>
      <c r="N1219" s="30"/>
      <c r="O1219" s="30"/>
      <c r="P1219" s="30"/>
      <c r="Q1219" s="30"/>
      <c r="R1219" s="30"/>
      <c r="S1219" s="30"/>
      <c r="T1219" s="30"/>
      <c r="U1219" s="30"/>
      <c r="V1219" s="30"/>
      <c r="W1219" s="30"/>
      <c r="X1219" s="30"/>
      <c r="Y1219" s="30"/>
      <c r="Z1219" s="30"/>
    </row>
    <row r="1220" spans="1:26" x14ac:dyDescent="0.2">
      <c r="A1220" s="33">
        <v>44765</v>
      </c>
      <c r="B1220" s="29" t="s">
        <v>105</v>
      </c>
      <c r="C1220" s="29">
        <v>2.4</v>
      </c>
      <c r="D1220" s="29">
        <v>35</v>
      </c>
      <c r="E1220" s="33"/>
      <c r="F1220" s="30"/>
      <c r="G1220" s="35"/>
      <c r="H1220" s="30"/>
      <c r="I1220" s="30"/>
      <c r="J1220" s="30"/>
      <c r="K1220" s="30"/>
      <c r="L1220" s="30"/>
      <c r="M1220" s="30"/>
      <c r="N1220" s="30"/>
      <c r="O1220" s="30"/>
      <c r="P1220" s="30"/>
      <c r="Q1220" s="30"/>
      <c r="R1220" s="30"/>
      <c r="S1220" s="30"/>
      <c r="T1220" s="30"/>
      <c r="U1220" s="30"/>
      <c r="V1220" s="30"/>
      <c r="W1220" s="30"/>
      <c r="X1220" s="30"/>
      <c r="Y1220" s="30"/>
      <c r="Z1220" s="30"/>
    </row>
    <row r="1221" spans="1:26" x14ac:dyDescent="0.2">
      <c r="A1221" s="33">
        <v>44777</v>
      </c>
      <c r="B1221" s="29" t="s">
        <v>103</v>
      </c>
      <c r="C1221" s="29">
        <v>6.4</v>
      </c>
      <c r="D1221" s="29">
        <v>89</v>
      </c>
      <c r="E1221" s="33"/>
      <c r="F1221" s="30"/>
      <c r="G1221" s="35"/>
      <c r="H1221" s="30"/>
      <c r="I1221" s="30"/>
      <c r="J1221" s="30"/>
      <c r="K1221" s="30"/>
      <c r="L1221" s="30"/>
      <c r="M1221" s="30"/>
      <c r="N1221" s="30"/>
      <c r="O1221" s="30"/>
      <c r="P1221" s="30"/>
      <c r="Q1221" s="30"/>
      <c r="R1221" s="30"/>
      <c r="S1221" s="30"/>
      <c r="T1221" s="30"/>
      <c r="U1221" s="30"/>
      <c r="V1221" s="30"/>
      <c r="W1221" s="30"/>
      <c r="X1221" s="30"/>
      <c r="Y1221" s="30"/>
      <c r="Z1221" s="30"/>
    </row>
    <row r="1222" spans="1:26" x14ac:dyDescent="0.2">
      <c r="A1222" s="33">
        <v>44777</v>
      </c>
      <c r="B1222" s="29" t="s">
        <v>104</v>
      </c>
      <c r="C1222" s="29">
        <v>2.9</v>
      </c>
      <c r="D1222" s="29">
        <v>41</v>
      </c>
      <c r="E1222" s="33"/>
      <c r="F1222" s="30"/>
      <c r="G1222" s="35"/>
      <c r="H1222" s="30"/>
      <c r="I1222" s="30"/>
      <c r="J1222" s="30"/>
      <c r="K1222" s="30"/>
      <c r="L1222" s="30"/>
      <c r="M1222" s="30"/>
      <c r="N1222" s="30"/>
      <c r="O1222" s="30"/>
      <c r="P1222" s="30"/>
      <c r="Q1222" s="30"/>
      <c r="R1222" s="30"/>
      <c r="S1222" s="30"/>
      <c r="T1222" s="30"/>
      <c r="U1222" s="30"/>
      <c r="V1222" s="30"/>
      <c r="W1222" s="30"/>
      <c r="X1222" s="30"/>
      <c r="Y1222" s="30"/>
      <c r="Z1222" s="30"/>
    </row>
    <row r="1223" spans="1:26" x14ac:dyDescent="0.2">
      <c r="A1223" s="33">
        <v>44777</v>
      </c>
      <c r="B1223" s="29" t="s">
        <v>105</v>
      </c>
      <c r="C1223" s="29">
        <v>2.9</v>
      </c>
      <c r="D1223" s="29">
        <v>42</v>
      </c>
      <c r="E1223" s="33"/>
      <c r="F1223" s="30"/>
      <c r="G1223" s="35"/>
      <c r="H1223" s="30"/>
      <c r="I1223" s="30"/>
      <c r="J1223" s="30"/>
      <c r="K1223" s="30"/>
      <c r="L1223" s="30"/>
      <c r="M1223" s="30"/>
      <c r="N1223" s="30"/>
      <c r="O1223" s="30"/>
      <c r="P1223" s="30"/>
      <c r="Q1223" s="30"/>
      <c r="R1223" s="30"/>
      <c r="S1223" s="30"/>
      <c r="T1223" s="30"/>
      <c r="U1223" s="30"/>
      <c r="V1223" s="30"/>
      <c r="W1223" s="30"/>
      <c r="X1223" s="30"/>
      <c r="Y1223" s="30"/>
      <c r="Z1223" s="30"/>
    </row>
    <row r="1224" spans="1:26" x14ac:dyDescent="0.2">
      <c r="A1224" s="33">
        <v>44832</v>
      </c>
      <c r="B1224" s="29" t="s">
        <v>103</v>
      </c>
      <c r="C1224" s="29">
        <v>4.9000000000000004</v>
      </c>
      <c r="D1224" s="29">
        <v>75</v>
      </c>
      <c r="E1224" s="33"/>
      <c r="F1224" s="30"/>
      <c r="G1224" s="35"/>
      <c r="H1224" s="30"/>
      <c r="I1224" s="30"/>
      <c r="J1224" s="30"/>
      <c r="K1224" s="30"/>
      <c r="L1224" s="30"/>
      <c r="M1224" s="30"/>
      <c r="N1224" s="30"/>
      <c r="O1224" s="30"/>
      <c r="P1224" s="30"/>
      <c r="Q1224" s="30"/>
      <c r="R1224" s="30"/>
      <c r="S1224" s="30"/>
      <c r="T1224" s="30"/>
      <c r="U1224" s="30"/>
      <c r="V1224" s="30"/>
      <c r="W1224" s="30"/>
      <c r="X1224" s="30"/>
      <c r="Y1224" s="30"/>
      <c r="Z1224" s="30"/>
    </row>
    <row r="1225" spans="1:26" x14ac:dyDescent="0.2">
      <c r="A1225" s="33">
        <v>44832</v>
      </c>
      <c r="B1225" s="29" t="s">
        <v>104</v>
      </c>
      <c r="C1225" s="29">
        <v>5.5</v>
      </c>
      <c r="D1225" s="29">
        <v>85</v>
      </c>
      <c r="E1225" s="33"/>
      <c r="F1225" s="30"/>
      <c r="G1225" s="35"/>
      <c r="H1225" s="30"/>
      <c r="I1225" s="30"/>
      <c r="J1225" s="30"/>
      <c r="K1225" s="30"/>
      <c r="L1225" s="30"/>
      <c r="M1225" s="30"/>
      <c r="N1225" s="30"/>
      <c r="O1225" s="30"/>
      <c r="P1225" s="30"/>
      <c r="Q1225" s="30"/>
      <c r="R1225" s="30"/>
      <c r="S1225" s="30"/>
      <c r="T1225" s="30"/>
      <c r="U1225" s="30"/>
      <c r="V1225" s="30"/>
      <c r="W1225" s="30"/>
      <c r="X1225" s="30"/>
      <c r="Y1225" s="30"/>
      <c r="Z1225" s="30"/>
    </row>
    <row r="1226" spans="1:26" x14ac:dyDescent="0.2">
      <c r="A1226" s="33">
        <v>44832</v>
      </c>
      <c r="B1226" s="29" t="s">
        <v>105</v>
      </c>
      <c r="C1226" s="29">
        <v>5.5</v>
      </c>
      <c r="D1226" s="29">
        <v>85</v>
      </c>
      <c r="E1226" s="33"/>
      <c r="F1226" s="30"/>
      <c r="G1226" s="35"/>
      <c r="H1226" s="30"/>
      <c r="I1226" s="30"/>
      <c r="J1226" s="30"/>
      <c r="K1226" s="30"/>
      <c r="L1226" s="30"/>
      <c r="M1226" s="30"/>
      <c r="N1226" s="30"/>
      <c r="O1226" s="30"/>
      <c r="P1226" s="30"/>
      <c r="Q1226" s="30"/>
      <c r="R1226" s="30"/>
      <c r="S1226" s="30"/>
      <c r="T1226" s="30"/>
      <c r="U1226" s="30"/>
      <c r="V1226" s="30"/>
      <c r="W1226" s="30"/>
      <c r="X1226" s="30"/>
      <c r="Y1226" s="30"/>
      <c r="Z1226" s="30"/>
    </row>
    <row r="1227" spans="1:26" x14ac:dyDescent="0.2">
      <c r="A1227" s="33">
        <v>44844</v>
      </c>
      <c r="B1227" s="29" t="s">
        <v>103</v>
      </c>
      <c r="C1227" s="29">
        <v>5.8</v>
      </c>
      <c r="D1227" s="29">
        <v>89</v>
      </c>
      <c r="E1227" s="33"/>
      <c r="F1227" s="30"/>
      <c r="G1227" s="35"/>
      <c r="H1227" s="30"/>
      <c r="I1227" s="30"/>
      <c r="J1227" s="30"/>
      <c r="K1227" s="30"/>
      <c r="L1227" s="30"/>
      <c r="M1227" s="30"/>
      <c r="N1227" s="30"/>
      <c r="O1227" s="30"/>
      <c r="P1227" s="30"/>
      <c r="Q1227" s="30"/>
      <c r="R1227" s="30"/>
      <c r="S1227" s="30"/>
      <c r="T1227" s="30"/>
      <c r="U1227" s="30"/>
      <c r="V1227" s="30"/>
      <c r="W1227" s="30"/>
      <c r="X1227" s="30"/>
      <c r="Y1227" s="30"/>
      <c r="Z1227" s="30"/>
    </row>
    <row r="1228" spans="1:26" x14ac:dyDescent="0.2">
      <c r="A1228" s="33">
        <v>44844</v>
      </c>
      <c r="B1228" s="29" t="s">
        <v>104</v>
      </c>
      <c r="C1228" s="29">
        <v>5.9</v>
      </c>
      <c r="D1228" s="29">
        <v>91</v>
      </c>
      <c r="E1228" s="33"/>
      <c r="F1228" s="30"/>
      <c r="G1228" s="35"/>
      <c r="H1228" s="30"/>
      <c r="I1228" s="30"/>
      <c r="J1228" s="30"/>
      <c r="K1228" s="30"/>
      <c r="L1228" s="30"/>
      <c r="M1228" s="30"/>
      <c r="N1228" s="30"/>
      <c r="O1228" s="30"/>
      <c r="P1228" s="30"/>
      <c r="Q1228" s="30"/>
      <c r="R1228" s="30"/>
      <c r="S1228" s="30"/>
      <c r="T1228" s="30"/>
      <c r="U1228" s="30"/>
      <c r="V1228" s="30"/>
      <c r="W1228" s="30"/>
      <c r="X1228" s="30"/>
      <c r="Y1228" s="30"/>
      <c r="Z1228" s="30"/>
    </row>
    <row r="1229" spans="1:26" x14ac:dyDescent="0.2">
      <c r="A1229" s="33">
        <v>44844</v>
      </c>
      <c r="B1229" s="29" t="s">
        <v>105</v>
      </c>
      <c r="C1229" s="29">
        <v>5.9</v>
      </c>
      <c r="D1229" s="29">
        <v>92</v>
      </c>
      <c r="E1229" s="33"/>
      <c r="F1229" s="30"/>
      <c r="G1229" s="35"/>
      <c r="H1229" s="30"/>
      <c r="I1229" s="30"/>
      <c r="J1229" s="30"/>
      <c r="K1229" s="30"/>
      <c r="L1229" s="30"/>
      <c r="M1229" s="30"/>
      <c r="N1229" s="30"/>
      <c r="O1229" s="30"/>
      <c r="P1229" s="30"/>
      <c r="Q1229" s="30"/>
      <c r="R1229" s="30"/>
      <c r="S1229" s="30"/>
      <c r="T1229" s="30"/>
      <c r="U1229" s="30"/>
      <c r="V1229" s="30"/>
      <c r="W1229" s="30"/>
      <c r="X1229" s="30"/>
      <c r="Y1229" s="30"/>
      <c r="Z1229" s="30"/>
    </row>
    <row r="1230" spans="1:26" x14ac:dyDescent="0.2">
      <c r="A1230" s="33">
        <v>44890</v>
      </c>
      <c r="B1230" s="29" t="s">
        <v>103</v>
      </c>
      <c r="C1230" s="29">
        <v>6.2</v>
      </c>
      <c r="D1230" s="29">
        <v>89</v>
      </c>
      <c r="E1230" s="33"/>
      <c r="F1230" s="30"/>
      <c r="G1230" s="35"/>
      <c r="H1230" s="30"/>
      <c r="I1230" s="30"/>
      <c r="J1230" s="30"/>
      <c r="K1230" s="30"/>
      <c r="L1230" s="30"/>
      <c r="M1230" s="30"/>
      <c r="N1230" s="30"/>
      <c r="O1230" s="30"/>
      <c r="P1230" s="30"/>
      <c r="Q1230" s="30"/>
      <c r="R1230" s="30"/>
      <c r="S1230" s="30"/>
      <c r="T1230" s="30"/>
      <c r="U1230" s="30"/>
      <c r="V1230" s="30"/>
      <c r="W1230" s="30"/>
      <c r="X1230" s="30"/>
      <c r="Y1230" s="30"/>
      <c r="Z1230" s="30"/>
    </row>
    <row r="1231" spans="1:26" x14ac:dyDescent="0.2">
      <c r="A1231" s="33">
        <v>44890</v>
      </c>
      <c r="B1231" s="29" t="s">
        <v>104</v>
      </c>
      <c r="C1231" s="29">
        <v>6.5</v>
      </c>
      <c r="D1231" s="29">
        <v>93</v>
      </c>
      <c r="E1231" s="33"/>
      <c r="F1231" s="30"/>
      <c r="G1231" s="35"/>
      <c r="H1231" s="30"/>
      <c r="I1231" s="30"/>
      <c r="J1231" s="30"/>
      <c r="K1231" s="30"/>
      <c r="L1231" s="30"/>
      <c r="M1231" s="30"/>
      <c r="N1231" s="30"/>
      <c r="O1231" s="30"/>
      <c r="P1231" s="30"/>
      <c r="Q1231" s="30"/>
      <c r="R1231" s="30"/>
      <c r="S1231" s="30"/>
      <c r="T1231" s="30"/>
      <c r="U1231" s="30"/>
      <c r="V1231" s="30"/>
      <c r="W1231" s="30"/>
      <c r="X1231" s="30"/>
      <c r="Y1231" s="30"/>
      <c r="Z1231" s="30"/>
    </row>
    <row r="1232" spans="1:26" x14ac:dyDescent="0.2">
      <c r="A1232" s="33">
        <v>44890</v>
      </c>
      <c r="B1232" s="29" t="s">
        <v>105</v>
      </c>
      <c r="C1232" s="29">
        <v>6.7</v>
      </c>
      <c r="D1232" s="29">
        <v>96</v>
      </c>
      <c r="E1232" s="33"/>
      <c r="F1232" s="30"/>
      <c r="G1232" s="35"/>
      <c r="H1232" s="30"/>
      <c r="I1232" s="30"/>
      <c r="J1232" s="30"/>
      <c r="K1232" s="30"/>
      <c r="L1232" s="30"/>
      <c r="M1232" s="30"/>
      <c r="N1232" s="30"/>
      <c r="O1232" s="30"/>
      <c r="P1232" s="30"/>
      <c r="Q1232" s="30"/>
      <c r="R1232" s="30"/>
      <c r="S1232" s="30"/>
      <c r="T1232" s="30"/>
      <c r="U1232" s="30"/>
      <c r="V1232" s="30"/>
      <c r="W1232" s="30"/>
      <c r="X1232" s="30"/>
      <c r="Y1232" s="30"/>
      <c r="Z1232" s="30"/>
    </row>
    <row r="1233" spans="1:26" x14ac:dyDescent="0.2">
      <c r="A1233" s="33">
        <v>44905</v>
      </c>
      <c r="B1233" s="29" t="s">
        <v>103</v>
      </c>
      <c r="C1233" s="29">
        <v>6.9</v>
      </c>
      <c r="D1233" s="29">
        <v>98</v>
      </c>
      <c r="E1233" s="33"/>
      <c r="F1233" s="30"/>
      <c r="G1233" s="35"/>
      <c r="H1233" s="30"/>
      <c r="I1233" s="30"/>
      <c r="J1233" s="30"/>
      <c r="K1233" s="30"/>
      <c r="L1233" s="30"/>
      <c r="M1233" s="30"/>
      <c r="N1233" s="30"/>
      <c r="O1233" s="30"/>
      <c r="P1233" s="30"/>
      <c r="Q1233" s="30"/>
      <c r="R1233" s="30"/>
      <c r="S1233" s="30"/>
      <c r="T1233" s="30"/>
      <c r="U1233" s="30"/>
      <c r="V1233" s="30"/>
      <c r="W1233" s="30"/>
      <c r="X1233" s="30"/>
      <c r="Y1233" s="30"/>
      <c r="Z1233" s="30"/>
    </row>
    <row r="1234" spans="1:26" x14ac:dyDescent="0.2">
      <c r="A1234" s="33">
        <v>44905</v>
      </c>
      <c r="B1234" s="29" t="s">
        <v>104</v>
      </c>
      <c r="C1234" s="29">
        <v>6.3</v>
      </c>
      <c r="D1234" s="29">
        <v>89</v>
      </c>
      <c r="E1234" s="33"/>
      <c r="F1234" s="30"/>
      <c r="G1234" s="35"/>
      <c r="H1234" s="30"/>
      <c r="I1234" s="30"/>
      <c r="J1234" s="30"/>
      <c r="K1234" s="30"/>
      <c r="L1234" s="30"/>
      <c r="M1234" s="30"/>
      <c r="N1234" s="30"/>
      <c r="O1234" s="30"/>
      <c r="P1234" s="30"/>
      <c r="Q1234" s="30"/>
      <c r="R1234" s="30"/>
      <c r="S1234" s="30"/>
      <c r="T1234" s="30"/>
      <c r="U1234" s="30"/>
      <c r="V1234" s="30"/>
      <c r="W1234" s="30"/>
      <c r="X1234" s="30"/>
      <c r="Y1234" s="30"/>
      <c r="Z1234" s="30"/>
    </row>
    <row r="1235" spans="1:26" x14ac:dyDescent="0.2">
      <c r="A1235" s="33">
        <v>44905</v>
      </c>
      <c r="B1235" s="29" t="s">
        <v>105</v>
      </c>
      <c r="C1235" s="29">
        <v>6.3</v>
      </c>
      <c r="D1235" s="29">
        <v>89</v>
      </c>
      <c r="E1235" s="33"/>
      <c r="F1235" s="30"/>
      <c r="G1235" s="35"/>
      <c r="H1235" s="30"/>
      <c r="I1235" s="30"/>
      <c r="J1235" s="30"/>
      <c r="K1235" s="30"/>
      <c r="L1235" s="30"/>
      <c r="M1235" s="30"/>
      <c r="N1235" s="30"/>
      <c r="O1235" s="30"/>
      <c r="P1235" s="30"/>
      <c r="Q1235" s="30"/>
      <c r="R1235" s="30"/>
      <c r="S1235" s="30"/>
      <c r="T1235" s="30"/>
      <c r="U1235" s="30"/>
      <c r="V1235" s="30"/>
      <c r="W1235" s="30"/>
      <c r="X1235" s="30"/>
      <c r="Y1235" s="30"/>
      <c r="Z1235" s="30"/>
    </row>
    <row r="1236" spans="1:26" x14ac:dyDescent="0.2">
      <c r="A1236" s="33">
        <v>44940</v>
      </c>
      <c r="B1236" s="29" t="s">
        <v>103</v>
      </c>
      <c r="C1236" s="29">
        <v>5.8</v>
      </c>
      <c r="D1236" s="29">
        <v>76</v>
      </c>
      <c r="E1236" s="33"/>
      <c r="F1236" s="30"/>
      <c r="G1236" s="35"/>
      <c r="H1236" s="30"/>
      <c r="I1236" s="30"/>
      <c r="J1236" s="30"/>
      <c r="K1236" s="30"/>
      <c r="L1236" s="30"/>
      <c r="M1236" s="30"/>
      <c r="N1236" s="30"/>
      <c r="O1236" s="30"/>
      <c r="P1236" s="30"/>
      <c r="Q1236" s="30"/>
      <c r="R1236" s="30"/>
      <c r="S1236" s="30"/>
      <c r="T1236" s="30"/>
      <c r="U1236" s="30"/>
      <c r="V1236" s="30"/>
      <c r="W1236" s="30"/>
      <c r="X1236" s="30"/>
      <c r="Y1236" s="30"/>
      <c r="Z1236" s="30"/>
    </row>
    <row r="1237" spans="1:26" x14ac:dyDescent="0.2">
      <c r="A1237" s="33">
        <v>44940</v>
      </c>
      <c r="B1237" s="29" t="s">
        <v>104</v>
      </c>
      <c r="C1237" s="29">
        <v>6.3</v>
      </c>
      <c r="D1237" s="29">
        <v>82</v>
      </c>
      <c r="E1237" s="33"/>
      <c r="F1237" s="30"/>
      <c r="G1237" s="35"/>
      <c r="H1237" s="30"/>
      <c r="I1237" s="30"/>
      <c r="J1237" s="30"/>
      <c r="K1237" s="30"/>
      <c r="L1237" s="30"/>
      <c r="M1237" s="30"/>
      <c r="N1237" s="30"/>
      <c r="O1237" s="30"/>
      <c r="P1237" s="30"/>
      <c r="Q1237" s="30"/>
      <c r="R1237" s="30"/>
      <c r="S1237" s="30"/>
      <c r="T1237" s="30"/>
      <c r="U1237" s="30"/>
      <c r="V1237" s="30"/>
      <c r="W1237" s="30"/>
      <c r="X1237" s="30"/>
      <c r="Y1237" s="30"/>
      <c r="Z1237" s="30"/>
    </row>
    <row r="1238" spans="1:26" x14ac:dyDescent="0.2">
      <c r="A1238" s="33">
        <v>44940</v>
      </c>
      <c r="B1238" s="29" t="s">
        <v>105</v>
      </c>
      <c r="C1238" s="29">
        <v>6.6</v>
      </c>
      <c r="D1238" s="29">
        <v>85</v>
      </c>
      <c r="E1238" s="33"/>
      <c r="F1238" s="30"/>
      <c r="G1238" s="35"/>
      <c r="H1238" s="30"/>
      <c r="I1238" s="30"/>
      <c r="J1238" s="30"/>
      <c r="K1238" s="30"/>
      <c r="L1238" s="30"/>
      <c r="M1238" s="30"/>
      <c r="N1238" s="30"/>
      <c r="O1238" s="30"/>
      <c r="P1238" s="30"/>
      <c r="Q1238" s="30"/>
      <c r="R1238" s="30"/>
      <c r="S1238" s="30"/>
      <c r="T1238" s="30"/>
      <c r="U1238" s="30"/>
      <c r="V1238" s="30"/>
      <c r="W1238" s="30"/>
      <c r="X1238" s="30"/>
      <c r="Y1238" s="30"/>
      <c r="Z1238" s="30"/>
    </row>
    <row r="1239" spans="1:26" x14ac:dyDescent="0.2">
      <c r="A1239" s="33">
        <v>44959</v>
      </c>
      <c r="B1239" s="29" t="s">
        <v>103</v>
      </c>
      <c r="C1239" s="29">
        <v>7.6</v>
      </c>
      <c r="D1239" s="29">
        <v>97</v>
      </c>
      <c r="E1239" s="33"/>
      <c r="F1239" s="30"/>
      <c r="G1239" s="35"/>
      <c r="H1239" s="30"/>
      <c r="I1239" s="30"/>
      <c r="J1239" s="30"/>
      <c r="K1239" s="30"/>
      <c r="L1239" s="30"/>
      <c r="M1239" s="30"/>
      <c r="N1239" s="30"/>
      <c r="O1239" s="30"/>
      <c r="P1239" s="30"/>
      <c r="Q1239" s="30"/>
      <c r="R1239" s="30"/>
      <c r="S1239" s="30"/>
      <c r="T1239" s="30"/>
      <c r="U1239" s="30"/>
      <c r="V1239" s="30"/>
      <c r="W1239" s="30"/>
      <c r="X1239" s="30"/>
      <c r="Y1239" s="30"/>
      <c r="Z1239" s="30"/>
    </row>
    <row r="1240" spans="1:26" x14ac:dyDescent="0.2">
      <c r="A1240" s="33">
        <v>44959</v>
      </c>
      <c r="B1240" s="29" t="s">
        <v>104</v>
      </c>
      <c r="C1240" s="29">
        <v>9.3000000000000007</v>
      </c>
      <c r="D1240" s="29">
        <v>119</v>
      </c>
      <c r="E1240" s="33"/>
      <c r="F1240" s="30"/>
      <c r="G1240" s="35"/>
      <c r="H1240" s="30"/>
      <c r="I1240" s="30"/>
      <c r="J1240" s="30"/>
      <c r="K1240" s="30"/>
      <c r="L1240" s="30"/>
      <c r="M1240" s="30"/>
      <c r="N1240" s="30"/>
      <c r="O1240" s="30"/>
      <c r="P1240" s="30"/>
      <c r="Q1240" s="30"/>
      <c r="R1240" s="30"/>
      <c r="S1240" s="30"/>
      <c r="T1240" s="30"/>
      <c r="U1240" s="30"/>
      <c r="V1240" s="30"/>
      <c r="W1240" s="30"/>
      <c r="X1240" s="30"/>
      <c r="Y1240" s="30"/>
      <c r="Z1240" s="30"/>
    </row>
    <row r="1241" spans="1:26" x14ac:dyDescent="0.2">
      <c r="A1241" s="33">
        <v>44959</v>
      </c>
      <c r="B1241" s="29" t="s">
        <v>105</v>
      </c>
      <c r="C1241" s="29">
        <v>9</v>
      </c>
      <c r="D1241" s="29">
        <v>114</v>
      </c>
      <c r="E1241" s="33"/>
      <c r="F1241" s="30"/>
      <c r="G1241" s="35"/>
      <c r="H1241" s="30"/>
      <c r="I1241" s="30"/>
      <c r="J1241" s="30"/>
      <c r="K1241" s="30"/>
      <c r="L1241" s="30"/>
      <c r="M1241" s="30"/>
      <c r="N1241" s="30"/>
      <c r="O1241" s="30"/>
      <c r="P1241" s="30"/>
      <c r="Q1241" s="30"/>
      <c r="R1241" s="30"/>
      <c r="S1241" s="30"/>
      <c r="T1241" s="30"/>
      <c r="U1241" s="30"/>
      <c r="V1241" s="30"/>
      <c r="W1241" s="30"/>
      <c r="X1241" s="30"/>
      <c r="Y1241" s="30"/>
      <c r="Z1241" s="30"/>
    </row>
    <row r="1242" spans="1:26" x14ac:dyDescent="0.2">
      <c r="A1242" s="33">
        <v>44995</v>
      </c>
      <c r="B1242" s="29" t="s">
        <v>103</v>
      </c>
      <c r="C1242" s="29">
        <v>7.1</v>
      </c>
      <c r="D1242" s="29">
        <v>95</v>
      </c>
      <c r="E1242" s="33"/>
      <c r="F1242" s="30"/>
      <c r="G1242" s="35"/>
      <c r="H1242" s="30"/>
      <c r="I1242" s="30"/>
      <c r="J1242" s="30"/>
      <c r="K1242" s="30"/>
      <c r="L1242" s="30"/>
      <c r="M1242" s="30"/>
      <c r="N1242" s="30"/>
      <c r="O1242" s="30"/>
      <c r="P1242" s="30"/>
      <c r="Q1242" s="30"/>
      <c r="R1242" s="30"/>
      <c r="S1242" s="30"/>
      <c r="T1242" s="30"/>
      <c r="U1242" s="30"/>
      <c r="V1242" s="30"/>
      <c r="W1242" s="30"/>
      <c r="X1242" s="30"/>
      <c r="Y1242" s="30"/>
      <c r="Z1242" s="30"/>
    </row>
    <row r="1243" spans="1:26" x14ac:dyDescent="0.2">
      <c r="A1243" s="33">
        <v>44995</v>
      </c>
      <c r="B1243" s="29" t="s">
        <v>104</v>
      </c>
      <c r="C1243" s="29">
        <v>7.3</v>
      </c>
      <c r="D1243" s="29">
        <v>98</v>
      </c>
      <c r="E1243" s="33"/>
      <c r="F1243" s="30"/>
      <c r="G1243" s="35"/>
      <c r="H1243" s="30"/>
      <c r="I1243" s="30"/>
      <c r="J1243" s="30"/>
      <c r="K1243" s="30"/>
      <c r="L1243" s="30"/>
      <c r="M1243" s="30"/>
      <c r="N1243" s="30"/>
      <c r="O1243" s="30"/>
      <c r="P1243" s="30"/>
      <c r="Q1243" s="30"/>
      <c r="R1243" s="30"/>
      <c r="S1243" s="30"/>
      <c r="T1243" s="30"/>
      <c r="U1243" s="30"/>
      <c r="V1243" s="30"/>
      <c r="W1243" s="30"/>
      <c r="X1243" s="30"/>
      <c r="Y1243" s="30"/>
      <c r="Z1243" s="30"/>
    </row>
    <row r="1244" spans="1:26" x14ac:dyDescent="0.2">
      <c r="A1244" s="33">
        <v>44995</v>
      </c>
      <c r="B1244" s="29" t="s">
        <v>105</v>
      </c>
      <c r="C1244" s="29">
        <v>7.2</v>
      </c>
      <c r="D1244" s="29">
        <v>97</v>
      </c>
      <c r="E1244" s="33"/>
      <c r="F1244" s="30"/>
      <c r="G1244" s="35"/>
      <c r="H1244" s="30"/>
      <c r="I1244" s="30"/>
      <c r="J1244" s="30"/>
      <c r="K1244" s="30"/>
      <c r="L1244" s="30"/>
      <c r="M1244" s="30"/>
      <c r="N1244" s="30"/>
      <c r="O1244" s="30"/>
      <c r="P1244" s="30"/>
      <c r="Q1244" s="30"/>
      <c r="R1244" s="30"/>
      <c r="S1244" s="30"/>
      <c r="T1244" s="30"/>
      <c r="U1244" s="30"/>
      <c r="V1244" s="30"/>
      <c r="W1244" s="30"/>
      <c r="X1244" s="30"/>
      <c r="Y1244" s="30"/>
      <c r="Z1244" s="30"/>
    </row>
    <row r="1245" spans="1:26" x14ac:dyDescent="0.2">
      <c r="A1245" s="33">
        <v>45017</v>
      </c>
      <c r="B1245" s="29" t="s">
        <v>103</v>
      </c>
      <c r="C1245" s="29">
        <v>6.1</v>
      </c>
      <c r="D1245" s="29">
        <v>84</v>
      </c>
      <c r="E1245" s="33"/>
      <c r="F1245" s="30"/>
      <c r="G1245" s="35"/>
      <c r="H1245" s="30"/>
      <c r="I1245" s="30"/>
      <c r="J1245" s="30"/>
      <c r="K1245" s="30"/>
      <c r="L1245" s="30"/>
      <c r="M1245" s="30"/>
      <c r="N1245" s="30"/>
      <c r="O1245" s="30"/>
      <c r="P1245" s="30"/>
      <c r="Q1245" s="30"/>
      <c r="R1245" s="30"/>
      <c r="S1245" s="30"/>
      <c r="T1245" s="30"/>
      <c r="U1245" s="30"/>
      <c r="V1245" s="30"/>
      <c r="W1245" s="30"/>
      <c r="X1245" s="30"/>
      <c r="Y1245" s="30"/>
      <c r="Z1245" s="30"/>
    </row>
    <row r="1246" spans="1:26" x14ac:dyDescent="0.2">
      <c r="A1246" s="33">
        <v>45017</v>
      </c>
      <c r="B1246" s="29" t="s">
        <v>104</v>
      </c>
      <c r="C1246" s="29">
        <v>6.4</v>
      </c>
      <c r="D1246" s="29">
        <v>88</v>
      </c>
      <c r="E1246" s="33"/>
      <c r="F1246" s="30"/>
      <c r="G1246" s="35"/>
      <c r="H1246" s="30"/>
      <c r="I1246" s="30"/>
      <c r="J1246" s="30"/>
      <c r="K1246" s="30"/>
      <c r="L1246" s="30"/>
      <c r="M1246" s="30"/>
      <c r="N1246" s="30"/>
      <c r="O1246" s="30"/>
      <c r="P1246" s="30"/>
      <c r="Q1246" s="30"/>
      <c r="R1246" s="30"/>
      <c r="S1246" s="30"/>
      <c r="T1246" s="30"/>
      <c r="U1246" s="30"/>
      <c r="V1246" s="30"/>
      <c r="W1246" s="30"/>
      <c r="X1246" s="30"/>
      <c r="Y1246" s="30"/>
      <c r="Z1246" s="30"/>
    </row>
    <row r="1247" spans="1:26" x14ac:dyDescent="0.2">
      <c r="A1247" s="33">
        <v>45017</v>
      </c>
      <c r="B1247" s="29" t="s">
        <v>105</v>
      </c>
      <c r="C1247" s="29">
        <v>6.5</v>
      </c>
      <c r="D1247" s="29">
        <v>90</v>
      </c>
      <c r="E1247" s="33"/>
      <c r="F1247" s="30"/>
      <c r="G1247" s="35"/>
      <c r="H1247" s="30"/>
      <c r="I1247" s="30"/>
      <c r="J1247" s="30"/>
      <c r="K1247" s="30"/>
      <c r="L1247" s="30"/>
      <c r="M1247" s="30"/>
      <c r="N1247" s="30"/>
      <c r="O1247" s="30"/>
      <c r="P1247" s="30"/>
      <c r="Q1247" s="30"/>
      <c r="R1247" s="30"/>
      <c r="S1247" s="30"/>
      <c r="T1247" s="30"/>
      <c r="U1247" s="30"/>
      <c r="V1247" s="30"/>
      <c r="W1247" s="30"/>
      <c r="X1247" s="30"/>
      <c r="Y1247" s="30"/>
      <c r="Z1247" s="30"/>
    </row>
    <row r="1248" spans="1:26" x14ac:dyDescent="0.2">
      <c r="A1248" s="33">
        <v>45051</v>
      </c>
      <c r="B1248" s="29" t="s">
        <v>103</v>
      </c>
      <c r="C1248" s="29">
        <v>6.7</v>
      </c>
      <c r="D1248" s="29">
        <v>97</v>
      </c>
      <c r="E1248" s="33"/>
      <c r="F1248" s="30"/>
      <c r="G1248" s="35"/>
      <c r="H1248" s="30"/>
      <c r="I1248" s="30"/>
      <c r="J1248" s="30"/>
      <c r="K1248" s="30"/>
      <c r="L1248" s="30"/>
      <c r="M1248" s="30"/>
      <c r="N1248" s="30"/>
      <c r="O1248" s="30"/>
      <c r="P1248" s="30"/>
      <c r="Q1248" s="30"/>
      <c r="R1248" s="30"/>
      <c r="S1248" s="30"/>
      <c r="T1248" s="30"/>
      <c r="U1248" s="30"/>
      <c r="V1248" s="30"/>
      <c r="W1248" s="30"/>
      <c r="X1248" s="30"/>
      <c r="Y1248" s="30"/>
      <c r="Z1248" s="30"/>
    </row>
    <row r="1249" spans="1:26" x14ac:dyDescent="0.2">
      <c r="A1249" s="33">
        <v>45051</v>
      </c>
      <c r="B1249" s="29" t="s">
        <v>104</v>
      </c>
      <c r="C1249" s="29">
        <v>6.7</v>
      </c>
      <c r="D1249" s="29">
        <v>98</v>
      </c>
      <c r="E1249" s="33"/>
      <c r="F1249" s="30"/>
      <c r="G1249" s="35"/>
      <c r="H1249" s="30"/>
      <c r="I1249" s="30"/>
      <c r="J1249" s="30"/>
      <c r="K1249" s="30"/>
      <c r="L1249" s="30"/>
      <c r="M1249" s="30"/>
      <c r="N1249" s="30"/>
      <c r="O1249" s="30"/>
      <c r="P1249" s="30"/>
      <c r="Q1249" s="30"/>
      <c r="R1249" s="30"/>
      <c r="S1249" s="30"/>
      <c r="T1249" s="30"/>
      <c r="U1249" s="30"/>
      <c r="V1249" s="30"/>
      <c r="W1249" s="30"/>
      <c r="X1249" s="30"/>
      <c r="Y1249" s="30"/>
      <c r="Z1249" s="30"/>
    </row>
    <row r="1250" spans="1:26" x14ac:dyDescent="0.2">
      <c r="A1250" s="33">
        <v>45051</v>
      </c>
      <c r="B1250" s="29" t="s">
        <v>105</v>
      </c>
      <c r="C1250" s="29">
        <v>6.7</v>
      </c>
      <c r="D1250" s="29">
        <v>97</v>
      </c>
      <c r="E1250" s="33"/>
      <c r="F1250" s="30"/>
      <c r="G1250" s="35"/>
      <c r="H1250" s="30"/>
      <c r="I1250" s="30"/>
      <c r="J1250" s="30"/>
      <c r="K1250" s="30"/>
      <c r="L1250" s="30"/>
      <c r="M1250" s="30"/>
      <c r="N1250" s="30"/>
      <c r="O1250" s="30"/>
      <c r="P1250" s="30"/>
      <c r="Q1250" s="30"/>
      <c r="R1250" s="30"/>
      <c r="S1250" s="30"/>
      <c r="T1250" s="30"/>
      <c r="U1250" s="30"/>
      <c r="V1250" s="30"/>
      <c r="W1250" s="30"/>
      <c r="X1250" s="30"/>
      <c r="Y1250" s="30"/>
      <c r="Z1250" s="30"/>
    </row>
    <row r="1251" spans="1:26" x14ac:dyDescent="0.2">
      <c r="A1251" s="33">
        <v>45086</v>
      </c>
      <c r="B1251" s="29" t="s">
        <v>103</v>
      </c>
      <c r="C1251" s="29">
        <v>7</v>
      </c>
      <c r="D1251" s="29">
        <v>104</v>
      </c>
      <c r="E1251" s="33"/>
      <c r="F1251" s="30"/>
      <c r="G1251" s="35"/>
      <c r="H1251" s="30"/>
      <c r="I1251" s="30"/>
      <c r="J1251" s="30"/>
      <c r="K1251" s="30"/>
      <c r="L1251" s="30"/>
      <c r="M1251" s="30"/>
      <c r="N1251" s="30"/>
      <c r="O1251" s="30"/>
      <c r="P1251" s="30"/>
      <c r="Q1251" s="30"/>
      <c r="R1251" s="30"/>
      <c r="S1251" s="30"/>
      <c r="T1251" s="30"/>
      <c r="U1251" s="30"/>
      <c r="V1251" s="30"/>
      <c r="W1251" s="30"/>
      <c r="X1251" s="30"/>
      <c r="Y1251" s="30"/>
      <c r="Z1251" s="30"/>
    </row>
    <row r="1252" spans="1:26" x14ac:dyDescent="0.2">
      <c r="A1252" s="33">
        <v>45086</v>
      </c>
      <c r="B1252" s="29" t="s">
        <v>104</v>
      </c>
      <c r="C1252" s="29">
        <v>4.2</v>
      </c>
      <c r="D1252" s="29">
        <v>63</v>
      </c>
      <c r="E1252" s="33"/>
      <c r="F1252" s="30"/>
      <c r="G1252" s="35"/>
      <c r="H1252" s="30"/>
      <c r="I1252" s="30"/>
      <c r="J1252" s="30"/>
      <c r="K1252" s="30"/>
      <c r="L1252" s="30"/>
      <c r="M1252" s="30"/>
      <c r="N1252" s="30"/>
      <c r="O1252" s="30"/>
      <c r="P1252" s="30"/>
      <c r="Q1252" s="30"/>
      <c r="R1252" s="30"/>
      <c r="S1252" s="30"/>
      <c r="T1252" s="30"/>
      <c r="U1252" s="30"/>
      <c r="V1252" s="30"/>
      <c r="W1252" s="30"/>
      <c r="X1252" s="30"/>
      <c r="Y1252" s="30"/>
      <c r="Z1252" s="30"/>
    </row>
    <row r="1253" spans="1:26" x14ac:dyDescent="0.2">
      <c r="A1253" s="33">
        <v>45086</v>
      </c>
      <c r="B1253" s="29" t="s">
        <v>105</v>
      </c>
      <c r="C1253" s="29">
        <v>3.6</v>
      </c>
      <c r="D1253" s="29">
        <v>54</v>
      </c>
      <c r="E1253" s="33"/>
      <c r="F1253" s="30"/>
      <c r="G1253" s="35"/>
      <c r="H1253" s="30"/>
      <c r="I1253" s="30"/>
      <c r="J1253" s="30"/>
      <c r="K1253" s="30"/>
      <c r="L1253" s="30"/>
      <c r="M1253" s="30"/>
      <c r="N1253" s="30"/>
      <c r="O1253" s="30"/>
      <c r="P1253" s="30"/>
      <c r="Q1253" s="30"/>
      <c r="R1253" s="30"/>
      <c r="S1253" s="30"/>
      <c r="T1253" s="30"/>
      <c r="U1253" s="30"/>
      <c r="V1253" s="30"/>
      <c r="W1253" s="30"/>
      <c r="X1253" s="30"/>
      <c r="Y1253" s="30"/>
      <c r="Z1253" s="30"/>
    </row>
    <row r="1254" spans="1:26" x14ac:dyDescent="0.2">
      <c r="A1254" s="33">
        <v>45121</v>
      </c>
      <c r="B1254" s="29" t="s">
        <v>103</v>
      </c>
      <c r="C1254" s="29">
        <v>7.6</v>
      </c>
      <c r="D1254" s="29">
        <v>115</v>
      </c>
      <c r="E1254" s="33"/>
      <c r="F1254" s="30"/>
      <c r="G1254" s="35"/>
      <c r="H1254" s="30"/>
      <c r="I1254" s="30"/>
      <c r="J1254" s="30"/>
      <c r="K1254" s="30"/>
      <c r="L1254" s="30"/>
      <c r="M1254" s="30"/>
      <c r="N1254" s="30"/>
      <c r="O1254" s="30"/>
      <c r="P1254" s="30"/>
      <c r="Q1254" s="30"/>
      <c r="R1254" s="30"/>
      <c r="S1254" s="30"/>
      <c r="T1254" s="30"/>
      <c r="U1254" s="30"/>
      <c r="V1254" s="30"/>
      <c r="W1254" s="30"/>
      <c r="X1254" s="30"/>
      <c r="Y1254" s="30"/>
      <c r="Z1254" s="30"/>
    </row>
    <row r="1255" spans="1:26" x14ac:dyDescent="0.2">
      <c r="A1255" s="33">
        <v>45121</v>
      </c>
      <c r="B1255" s="29" t="s">
        <v>104</v>
      </c>
      <c r="C1255" s="29">
        <v>3.1</v>
      </c>
      <c r="D1255" s="29">
        <v>44</v>
      </c>
      <c r="E1255" s="33"/>
      <c r="F1255" s="30"/>
      <c r="G1255" s="35"/>
      <c r="H1255" s="30"/>
      <c r="I1255" s="30"/>
      <c r="J1255" s="30"/>
      <c r="K1255" s="30"/>
      <c r="L1255" s="30"/>
      <c r="M1255" s="30"/>
      <c r="N1255" s="30"/>
      <c r="O1255" s="30"/>
      <c r="P1255" s="30"/>
      <c r="Q1255" s="30"/>
      <c r="R1255" s="30"/>
      <c r="S1255" s="30"/>
      <c r="T1255" s="30"/>
      <c r="U1255" s="30"/>
      <c r="V1255" s="30"/>
      <c r="W1255" s="30"/>
      <c r="X1255" s="30"/>
      <c r="Y1255" s="30"/>
      <c r="Z1255" s="30"/>
    </row>
    <row r="1256" spans="1:26" x14ac:dyDescent="0.2">
      <c r="A1256" s="33">
        <v>45121</v>
      </c>
      <c r="B1256" s="29" t="s">
        <v>105</v>
      </c>
      <c r="C1256" s="29">
        <v>3</v>
      </c>
      <c r="D1256" s="29">
        <v>42</v>
      </c>
      <c r="E1256" s="33"/>
      <c r="F1256" s="30"/>
      <c r="G1256" s="35"/>
      <c r="H1256" s="30"/>
      <c r="I1256" s="30"/>
      <c r="J1256" s="30"/>
      <c r="K1256" s="30"/>
      <c r="L1256" s="30"/>
      <c r="M1256" s="30"/>
      <c r="N1256" s="30"/>
      <c r="O1256" s="30"/>
      <c r="P1256" s="30"/>
      <c r="Q1256" s="30"/>
      <c r="R1256" s="30"/>
      <c r="S1256" s="30"/>
      <c r="T1256" s="30"/>
      <c r="U1256" s="30"/>
      <c r="V1256" s="30"/>
      <c r="W1256" s="30"/>
      <c r="X1256" s="30"/>
      <c r="Y1256" s="30"/>
      <c r="Z1256" s="30"/>
    </row>
    <row r="1257" spans="1:26" x14ac:dyDescent="0.2">
      <c r="A1257" s="33">
        <v>45155</v>
      </c>
      <c r="B1257" s="29" t="s">
        <v>103</v>
      </c>
      <c r="C1257" s="29">
        <v>6</v>
      </c>
      <c r="D1257" s="29">
        <v>88</v>
      </c>
      <c r="E1257" s="33"/>
      <c r="F1257" s="30"/>
      <c r="G1257" s="35"/>
      <c r="H1257" s="30"/>
      <c r="I1257" s="30"/>
      <c r="J1257" s="30"/>
      <c r="K1257" s="30"/>
      <c r="L1257" s="30"/>
      <c r="M1257" s="30"/>
      <c r="N1257" s="30"/>
      <c r="O1257" s="30"/>
      <c r="P1257" s="30"/>
      <c r="Q1257" s="30"/>
      <c r="R1257" s="30"/>
      <c r="S1257" s="30"/>
      <c r="T1257" s="30"/>
      <c r="U1257" s="30"/>
      <c r="V1257" s="30"/>
      <c r="W1257" s="30"/>
      <c r="X1257" s="30"/>
      <c r="Y1257" s="30"/>
      <c r="Z1257" s="30"/>
    </row>
    <row r="1258" spans="1:26" x14ac:dyDescent="0.2">
      <c r="A1258" s="33">
        <v>45155</v>
      </c>
      <c r="B1258" s="29" t="s">
        <v>104</v>
      </c>
      <c r="C1258" s="29">
        <v>3.8</v>
      </c>
      <c r="D1258" s="29">
        <v>55</v>
      </c>
      <c r="E1258" s="33"/>
      <c r="F1258" s="30"/>
      <c r="G1258" s="35"/>
      <c r="H1258" s="30"/>
      <c r="I1258" s="30"/>
      <c r="J1258" s="30"/>
      <c r="K1258" s="30"/>
      <c r="L1258" s="30"/>
      <c r="M1258" s="30"/>
      <c r="N1258" s="30"/>
      <c r="O1258" s="30"/>
      <c r="P1258" s="30"/>
      <c r="Q1258" s="30"/>
      <c r="R1258" s="30"/>
      <c r="S1258" s="30"/>
      <c r="T1258" s="30"/>
      <c r="U1258" s="30"/>
      <c r="V1258" s="30"/>
      <c r="W1258" s="30"/>
      <c r="X1258" s="30"/>
      <c r="Y1258" s="30"/>
      <c r="Z1258" s="30"/>
    </row>
    <row r="1259" spans="1:26" x14ac:dyDescent="0.2">
      <c r="A1259" s="33">
        <v>45155</v>
      </c>
      <c r="B1259" s="29" t="s">
        <v>105</v>
      </c>
      <c r="C1259" s="29">
        <v>3.4</v>
      </c>
      <c r="D1259" s="29">
        <v>49</v>
      </c>
      <c r="E1259" s="33"/>
      <c r="F1259" s="30"/>
      <c r="G1259" s="35"/>
      <c r="H1259" s="30"/>
      <c r="I1259" s="30"/>
      <c r="J1259" s="30"/>
      <c r="K1259" s="30"/>
      <c r="L1259" s="30"/>
      <c r="M1259" s="30"/>
      <c r="N1259" s="30"/>
      <c r="O1259" s="30"/>
      <c r="P1259" s="30"/>
      <c r="Q1259" s="30"/>
      <c r="R1259" s="30"/>
      <c r="S1259" s="30"/>
      <c r="T1259" s="30"/>
      <c r="U1259" s="30"/>
      <c r="V1259" s="30"/>
      <c r="W1259" s="30"/>
      <c r="X1259" s="30"/>
      <c r="Y1259" s="30"/>
      <c r="Z1259" s="30"/>
    </row>
    <row r="1260" spans="1:26" x14ac:dyDescent="0.2">
      <c r="A1260" s="33">
        <v>45192</v>
      </c>
      <c r="B1260" s="29" t="s">
        <v>103</v>
      </c>
      <c r="C1260" s="29">
        <v>9.3000000000000007</v>
      </c>
      <c r="D1260" s="29">
        <v>142</v>
      </c>
      <c r="E1260" s="33"/>
      <c r="F1260" s="30"/>
      <c r="G1260" s="35"/>
      <c r="H1260" s="30"/>
      <c r="I1260" s="30"/>
      <c r="J1260" s="30"/>
      <c r="K1260" s="30"/>
      <c r="L1260" s="30"/>
      <c r="M1260" s="30"/>
      <c r="N1260" s="30"/>
      <c r="O1260" s="30"/>
      <c r="P1260" s="30"/>
      <c r="Q1260" s="30"/>
      <c r="R1260" s="30"/>
      <c r="S1260" s="30"/>
      <c r="T1260" s="30"/>
      <c r="U1260" s="30"/>
      <c r="V1260" s="30"/>
      <c r="W1260" s="30"/>
      <c r="X1260" s="30"/>
      <c r="Y1260" s="30"/>
      <c r="Z1260" s="30"/>
    </row>
    <row r="1261" spans="1:26" x14ac:dyDescent="0.2">
      <c r="A1261" s="33">
        <v>45192</v>
      </c>
      <c r="B1261" s="29" t="s">
        <v>104</v>
      </c>
      <c r="C1261" s="29">
        <v>4.8</v>
      </c>
      <c r="D1261" s="29">
        <v>73</v>
      </c>
      <c r="E1261" s="33"/>
      <c r="F1261" s="30"/>
      <c r="G1261" s="35"/>
      <c r="H1261" s="30"/>
      <c r="I1261" s="30"/>
      <c r="J1261" s="30"/>
      <c r="K1261" s="30"/>
      <c r="L1261" s="30"/>
      <c r="M1261" s="30"/>
      <c r="N1261" s="30"/>
      <c r="O1261" s="30"/>
      <c r="P1261" s="30"/>
      <c r="Q1261" s="30"/>
      <c r="R1261" s="30"/>
      <c r="S1261" s="30"/>
      <c r="T1261" s="30"/>
      <c r="U1261" s="30"/>
      <c r="V1261" s="30"/>
      <c r="W1261" s="30"/>
      <c r="X1261" s="30"/>
      <c r="Y1261" s="30"/>
      <c r="Z1261" s="30"/>
    </row>
    <row r="1262" spans="1:26" x14ac:dyDescent="0.2">
      <c r="A1262" s="33">
        <v>45192</v>
      </c>
      <c r="B1262" s="29" t="s">
        <v>105</v>
      </c>
      <c r="C1262" s="29">
        <v>3.6</v>
      </c>
      <c r="D1262" s="29">
        <v>54</v>
      </c>
      <c r="E1262" s="33"/>
      <c r="F1262" s="30"/>
      <c r="G1262" s="35"/>
      <c r="H1262" s="30"/>
      <c r="I1262" s="30"/>
      <c r="J1262" s="30"/>
      <c r="K1262" s="30"/>
      <c r="L1262" s="30"/>
      <c r="M1262" s="30"/>
      <c r="N1262" s="30"/>
      <c r="O1262" s="30"/>
      <c r="P1262" s="30"/>
      <c r="Q1262" s="30"/>
      <c r="R1262" s="30"/>
      <c r="S1262" s="30"/>
      <c r="T1262" s="30"/>
      <c r="U1262" s="30"/>
      <c r="V1262" s="30"/>
      <c r="W1262" s="30"/>
      <c r="X1262" s="30"/>
      <c r="Y1262" s="30"/>
      <c r="Z1262" s="30"/>
    </row>
    <row r="1263" spans="1:26" x14ac:dyDescent="0.2">
      <c r="A1263" s="33">
        <v>45215</v>
      </c>
      <c r="B1263" s="29" t="s">
        <v>103</v>
      </c>
      <c r="C1263" s="29">
        <v>5.2</v>
      </c>
      <c r="D1263" s="29">
        <v>79</v>
      </c>
      <c r="E1263" s="33"/>
      <c r="F1263" s="30"/>
      <c r="G1263" s="35"/>
      <c r="H1263" s="30"/>
      <c r="I1263" s="30"/>
      <c r="J1263" s="30"/>
      <c r="K1263" s="30"/>
      <c r="L1263" s="30"/>
      <c r="M1263" s="30"/>
      <c r="N1263" s="30"/>
      <c r="O1263" s="30"/>
      <c r="P1263" s="30"/>
      <c r="Q1263" s="30"/>
      <c r="R1263" s="30"/>
      <c r="S1263" s="30"/>
      <c r="T1263" s="30"/>
      <c r="U1263" s="30"/>
      <c r="V1263" s="30"/>
      <c r="W1263" s="30"/>
      <c r="X1263" s="30"/>
      <c r="Y1263" s="30"/>
      <c r="Z1263" s="30"/>
    </row>
    <row r="1264" spans="1:26" x14ac:dyDescent="0.2">
      <c r="A1264" s="33">
        <v>45215</v>
      </c>
      <c r="B1264" s="29" t="s">
        <v>104</v>
      </c>
      <c r="C1264" s="29">
        <v>5.7</v>
      </c>
      <c r="D1264" s="29">
        <v>86</v>
      </c>
      <c r="E1264" s="33"/>
      <c r="F1264" s="30"/>
      <c r="G1264" s="35"/>
      <c r="H1264" s="30"/>
      <c r="I1264" s="30"/>
      <c r="J1264" s="30"/>
      <c r="K1264" s="30"/>
      <c r="L1264" s="30"/>
      <c r="M1264" s="30"/>
      <c r="N1264" s="30"/>
      <c r="O1264" s="30"/>
      <c r="P1264" s="30"/>
      <c r="Q1264" s="30"/>
      <c r="R1264" s="30"/>
      <c r="S1264" s="30"/>
      <c r="T1264" s="30"/>
      <c r="U1264" s="30"/>
      <c r="V1264" s="30"/>
      <c r="W1264" s="30"/>
      <c r="X1264" s="30"/>
      <c r="Y1264" s="30"/>
      <c r="Z1264" s="30"/>
    </row>
    <row r="1265" spans="1:26" x14ac:dyDescent="0.2">
      <c r="A1265" s="33">
        <v>45215</v>
      </c>
      <c r="B1265" s="29" t="s">
        <v>105</v>
      </c>
      <c r="C1265" s="29">
        <v>5.9</v>
      </c>
      <c r="D1265" s="29">
        <v>89</v>
      </c>
      <c r="E1265" s="33"/>
      <c r="F1265" s="30"/>
      <c r="G1265" s="35"/>
      <c r="H1265" s="30"/>
      <c r="I1265" s="30"/>
      <c r="J1265" s="30"/>
      <c r="K1265" s="30"/>
      <c r="L1265" s="30"/>
      <c r="M1265" s="30"/>
      <c r="N1265" s="30"/>
      <c r="O1265" s="30"/>
      <c r="P1265" s="30"/>
      <c r="Q1265" s="30"/>
      <c r="R1265" s="30"/>
      <c r="S1265" s="30"/>
      <c r="T1265" s="30"/>
      <c r="U1265" s="30"/>
      <c r="V1265" s="30"/>
      <c r="W1265" s="30"/>
      <c r="X1265" s="30"/>
      <c r="Y1265" s="30"/>
      <c r="Z1265" s="30"/>
    </row>
    <row r="1266" spans="1:26" x14ac:dyDescent="0.2">
      <c r="A1266" s="33">
        <v>45245</v>
      </c>
      <c r="B1266" s="29" t="s">
        <v>103</v>
      </c>
      <c r="C1266" s="29">
        <v>5.9</v>
      </c>
      <c r="D1266" s="29">
        <v>87</v>
      </c>
      <c r="E1266" s="33"/>
      <c r="F1266" s="30"/>
      <c r="G1266" s="35"/>
      <c r="H1266" s="30"/>
      <c r="I1266" s="30"/>
      <c r="J1266" s="30"/>
      <c r="K1266" s="30"/>
      <c r="L1266" s="30"/>
      <c r="M1266" s="30"/>
      <c r="N1266" s="30"/>
      <c r="O1266" s="30"/>
      <c r="P1266" s="30"/>
      <c r="Q1266" s="30"/>
      <c r="R1266" s="30"/>
      <c r="S1266" s="30"/>
      <c r="T1266" s="30"/>
      <c r="U1266" s="30"/>
      <c r="V1266" s="30"/>
      <c r="W1266" s="30"/>
      <c r="X1266" s="30"/>
      <c r="Y1266" s="30"/>
      <c r="Z1266" s="30"/>
    </row>
    <row r="1267" spans="1:26" x14ac:dyDescent="0.2">
      <c r="A1267" s="33">
        <v>45245</v>
      </c>
      <c r="B1267" s="29" t="s">
        <v>104</v>
      </c>
      <c r="C1267" s="29">
        <v>6.1</v>
      </c>
      <c r="D1267" s="29">
        <v>89</v>
      </c>
      <c r="E1267" s="33"/>
      <c r="F1267" s="30"/>
      <c r="G1267" s="35"/>
      <c r="H1267" s="30"/>
      <c r="I1267" s="30"/>
      <c r="J1267" s="30"/>
      <c r="K1267" s="30"/>
      <c r="L1267" s="30"/>
      <c r="M1267" s="30"/>
      <c r="N1267" s="30"/>
      <c r="O1267" s="30"/>
      <c r="P1267" s="30"/>
      <c r="Q1267" s="30"/>
      <c r="R1267" s="30"/>
      <c r="S1267" s="30"/>
      <c r="T1267" s="30"/>
      <c r="U1267" s="30"/>
      <c r="V1267" s="30"/>
      <c r="W1267" s="30"/>
      <c r="X1267" s="30"/>
      <c r="Y1267" s="30"/>
      <c r="Z1267" s="30"/>
    </row>
    <row r="1268" spans="1:26" x14ac:dyDescent="0.2">
      <c r="A1268" s="33">
        <v>45245</v>
      </c>
      <c r="B1268" s="29" t="s">
        <v>105</v>
      </c>
      <c r="C1268" s="29">
        <v>6.1</v>
      </c>
      <c r="D1268" s="29">
        <v>90</v>
      </c>
      <c r="E1268" s="33"/>
      <c r="F1268" s="30"/>
      <c r="G1268" s="35"/>
      <c r="H1268" s="30"/>
      <c r="I1268" s="30"/>
      <c r="J1268" s="30"/>
      <c r="K1268" s="30"/>
      <c r="L1268" s="30"/>
      <c r="M1268" s="30"/>
      <c r="N1268" s="30"/>
      <c r="O1268" s="30"/>
      <c r="P1268" s="30"/>
      <c r="Q1268" s="30"/>
      <c r="R1268" s="30"/>
      <c r="S1268" s="30"/>
      <c r="T1268" s="30"/>
      <c r="U1268" s="30"/>
      <c r="V1268" s="30"/>
      <c r="W1268" s="30"/>
      <c r="X1268" s="30"/>
      <c r="Y1268" s="30"/>
      <c r="Z1268" s="30"/>
    </row>
    <row r="1269" spans="1:26" x14ac:dyDescent="0.2">
      <c r="A1269" s="33">
        <v>45268</v>
      </c>
      <c r="B1269" s="29" t="s">
        <v>103</v>
      </c>
      <c r="C1269" s="29">
        <v>4.3</v>
      </c>
      <c r="D1269" s="29">
        <v>61</v>
      </c>
      <c r="E1269" s="33"/>
      <c r="F1269" s="30"/>
      <c r="G1269" s="35"/>
      <c r="H1269" s="30"/>
      <c r="I1269" s="30"/>
      <c r="J1269" s="30"/>
      <c r="K1269" s="30"/>
      <c r="L1269" s="30"/>
      <c r="M1269" s="30"/>
      <c r="N1269" s="30"/>
      <c r="O1269" s="30"/>
      <c r="P1269" s="30"/>
      <c r="Q1269" s="30"/>
      <c r="R1269" s="30"/>
      <c r="S1269" s="30"/>
      <c r="T1269" s="30"/>
      <c r="U1269" s="30"/>
      <c r="V1269" s="30"/>
      <c r="W1269" s="30"/>
      <c r="X1269" s="30"/>
      <c r="Y1269" s="30"/>
      <c r="Z1269" s="30"/>
    </row>
    <row r="1270" spans="1:26" x14ac:dyDescent="0.2">
      <c r="A1270" s="33">
        <v>45268</v>
      </c>
      <c r="B1270" s="29" t="s">
        <v>104</v>
      </c>
      <c r="C1270" s="29">
        <v>6.4</v>
      </c>
      <c r="D1270" s="29">
        <v>91</v>
      </c>
      <c r="E1270" s="33"/>
      <c r="F1270" s="30"/>
      <c r="G1270" s="35"/>
      <c r="H1270" s="30"/>
      <c r="I1270" s="30"/>
      <c r="J1270" s="30"/>
      <c r="K1270" s="30"/>
      <c r="L1270" s="30"/>
      <c r="M1270" s="30"/>
      <c r="N1270" s="30"/>
      <c r="O1270" s="30"/>
      <c r="P1270" s="30"/>
      <c r="Q1270" s="30"/>
      <c r="R1270" s="30"/>
      <c r="S1270" s="30"/>
      <c r="T1270" s="30"/>
      <c r="U1270" s="30"/>
      <c r="V1270" s="30"/>
      <c r="W1270" s="30"/>
      <c r="X1270" s="30"/>
      <c r="Y1270" s="30"/>
      <c r="Z1270" s="30"/>
    </row>
    <row r="1271" spans="1:26" x14ac:dyDescent="0.2">
      <c r="A1271" s="33">
        <v>45268</v>
      </c>
      <c r="B1271" s="29" t="s">
        <v>105</v>
      </c>
      <c r="C1271" s="29">
        <v>6.5</v>
      </c>
      <c r="D1271" s="29">
        <v>92</v>
      </c>
      <c r="E1271" s="33"/>
      <c r="F1271" s="30"/>
      <c r="G1271" s="36"/>
      <c r="H1271" s="30"/>
      <c r="I1271" s="30"/>
      <c r="J1271" s="30"/>
      <c r="K1271" s="30"/>
      <c r="L1271" s="30"/>
      <c r="M1271" s="30"/>
      <c r="N1271" s="30"/>
      <c r="O1271" s="30"/>
      <c r="P1271" s="30"/>
      <c r="Q1271" s="30"/>
      <c r="R1271" s="30"/>
      <c r="S1271" s="30"/>
      <c r="T1271" s="30"/>
      <c r="U1271" s="30"/>
      <c r="V1271" s="30"/>
      <c r="W1271" s="30"/>
      <c r="X1271" s="30"/>
      <c r="Y1271" s="30"/>
      <c r="Z1271" s="30"/>
    </row>
  </sheetData>
  <mergeCells count="4">
    <mergeCell ref="B1:H1"/>
    <mergeCell ref="A2:H2"/>
    <mergeCell ref="A3:D3"/>
    <mergeCell ref="E3:H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Meta-Data</vt:lpstr>
      <vt:lpstr>size</vt:lpstr>
      <vt:lpstr>Behaviour</vt:lpstr>
      <vt:lpstr>O2_colonies</vt:lpstr>
      <vt:lpstr>Sheet2</vt:lpstr>
      <vt:lpstr>O2_larvae</vt:lpstr>
      <vt:lpstr>DO_field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Juan Diego Gaitan Espitia</cp:lastModifiedBy>
  <dcterms:created xsi:type="dcterms:W3CDTF">2024-04-30T09:31:56Z</dcterms:created>
  <dcterms:modified xsi:type="dcterms:W3CDTF">2025-02-13T10:21:12Z</dcterms:modified>
</cp:coreProperties>
</file>