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ntuac-my.sharepoint.com/personal/zahra_rahemtulla_ntu_ac_uk/Documents/Documents/Paper writing/"/>
    </mc:Choice>
  </mc:AlternateContent>
  <xr:revisionPtr revIDLastSave="0" documentId="8_{63AB9DA9-E139-4F7D-96E2-2D5B272A82B6}" xr6:coauthVersionLast="47" xr6:coauthVersionMax="47" xr10:uidLastSave="{00000000-0000-0000-0000-000000000000}"/>
  <bookViews>
    <workbookView xWindow="-108" yWindow="-108" windowWidth="23256" windowHeight="12576" xr2:uid="{C0536187-FD5D-4E6E-AA37-1FE331107A9E}"/>
  </bookViews>
  <sheets>
    <sheet name="Drap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  <c r="M5" i="1"/>
  <c r="M3" i="1"/>
  <c r="M4" i="1"/>
  <c r="L3" i="1"/>
  <c r="N3" i="1" s="1"/>
  <c r="L4" i="1"/>
  <c r="N4" i="1" s="1"/>
  <c r="L5" i="1"/>
  <c r="N5" i="1" s="1"/>
  <c r="L2" i="1"/>
  <c r="N2" i="1" s="1"/>
</calcChain>
</file>

<file path=xl/sharedStrings.xml><?xml version="1.0" encoding="utf-8"?>
<sst xmlns="http://schemas.openxmlformats.org/spreadsheetml/2006/main" count="20" uniqueCount="17">
  <si>
    <t xml:space="preserve">sample </t>
  </si>
  <si>
    <t>Average</t>
  </si>
  <si>
    <t xml:space="preserve">Standard deviation </t>
  </si>
  <si>
    <t>Drape coefficient</t>
  </si>
  <si>
    <t>Average Total Mass (g)</t>
  </si>
  <si>
    <t>Average Drape (shadow) Mass (g)</t>
  </si>
  <si>
    <t>A (Knit structure )</t>
  </si>
  <si>
    <t>A (1-10)</t>
  </si>
  <si>
    <t>D(Knitted Chanel &amp; Conductive Path)</t>
  </si>
  <si>
    <t>D (1-10)</t>
  </si>
  <si>
    <t>C(Conductive Path &amp; Knit-Electrode)</t>
  </si>
  <si>
    <t>C (1-10)</t>
  </si>
  <si>
    <t>B(Conductive Path &amp; E-Electrode)</t>
  </si>
  <si>
    <t>B (1-10)</t>
  </si>
  <si>
    <t>B(K-Chanel &amp; Component)</t>
  </si>
  <si>
    <t>C(C-Path &amp; K-Electrode)</t>
  </si>
  <si>
    <t>D(C-Path &amp; E-Electrode)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</si>
</sst>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2" fontId="0" fillId="3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/>
    </xf>
    <xf numFmtId="0" fontId="1" fillId="6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FEAD-6192-41DE-A06F-98B4977D813F}">
  <dimension ref="A1:U45"/>
  <sheetViews>
    <sheetView tabSelected="1" zoomScale="120" zoomScaleNormal="120" workbookViewId="0">
      <selection activeCell="L23" sqref="L23"/>
    </sheetView>
  </sheetViews>
  <sheetFormatPr defaultRowHeight="14.4" x14ac:dyDescent="0.3"/>
  <cols>
    <col min="1" max="1" width="31.6640625" bestFit="1" customWidth="1"/>
    <col min="13" max="13" width="17.109375" bestFit="1" customWidth="1"/>
    <col min="14" max="14" width="25.88671875" bestFit="1" customWidth="1"/>
    <col min="17" max="17" width="20.44140625" bestFit="1" customWidth="1"/>
    <col min="18" max="18" width="26" bestFit="1" customWidth="1"/>
    <col min="19" max="19" width="20" bestFit="1" customWidth="1"/>
    <col min="20" max="20" width="29.33203125" bestFit="1" customWidth="1"/>
    <col min="21" max="21" width="28.44140625" bestFit="1" customWidth="1"/>
  </cols>
  <sheetData>
    <row r="1" spans="1:21" x14ac:dyDescent="0.3">
      <c r="A1" s="3" t="s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 t="s">
        <v>1</v>
      </c>
      <c r="M1" s="3" t="s">
        <v>2</v>
      </c>
      <c r="N1" s="3" t="s">
        <v>3</v>
      </c>
      <c r="R1" s="7" t="s">
        <v>0</v>
      </c>
      <c r="S1" s="7" t="s">
        <v>4</v>
      </c>
      <c r="T1" s="7" t="s">
        <v>5</v>
      </c>
      <c r="U1" s="7" t="s">
        <v>3</v>
      </c>
    </row>
    <row r="2" spans="1:21" x14ac:dyDescent="0.3">
      <c r="A2" s="4" t="s">
        <v>6</v>
      </c>
      <c r="B2" s="6">
        <v>50.950622349883737</v>
      </c>
      <c r="C2" s="6">
        <v>50.457317073170735</v>
      </c>
      <c r="D2" s="6">
        <v>52.958821925279523</v>
      </c>
      <c r="E2" s="6">
        <v>52.364633310486639</v>
      </c>
      <c r="F2" s="6">
        <v>51.155160628844833</v>
      </c>
      <c r="G2" s="6">
        <v>48.039885261576288</v>
      </c>
      <c r="H2" s="6">
        <v>51.456971677559906</v>
      </c>
      <c r="I2" s="6">
        <v>51.092669432918392</v>
      </c>
      <c r="J2" s="6">
        <v>52.185792349726775</v>
      </c>
      <c r="K2" s="6">
        <v>48.297638660076878</v>
      </c>
      <c r="L2" s="6">
        <f>AVERAGE(B2:K2)</f>
        <v>50.895951266952373</v>
      </c>
      <c r="M2" s="6">
        <f>_xlfn.STDEV.P(B2:K2)</f>
        <v>1.5362458807563355</v>
      </c>
      <c r="N2" s="6">
        <f>L2</f>
        <v>50.895951266952373</v>
      </c>
      <c r="R2" s="8" t="s">
        <v>7</v>
      </c>
      <c r="S2" s="9">
        <v>7.3</v>
      </c>
      <c r="T2" s="9">
        <v>3.71</v>
      </c>
      <c r="U2" s="10">
        <v>50.895951266952373</v>
      </c>
    </row>
    <row r="3" spans="1:21" x14ac:dyDescent="0.3">
      <c r="A3" s="5" t="s">
        <v>8</v>
      </c>
      <c r="B3" s="6">
        <v>55.074481414450794</v>
      </c>
      <c r="C3" s="6">
        <v>54.642857142857146</v>
      </c>
      <c r="D3" s="6">
        <v>55.558616889378705</v>
      </c>
      <c r="E3" s="6">
        <v>51.616423407447819</v>
      </c>
      <c r="F3" s="6">
        <v>52.893470790378004</v>
      </c>
      <c r="G3" s="6">
        <v>50.400331308669237</v>
      </c>
      <c r="H3" s="6">
        <v>52.278013408126967</v>
      </c>
      <c r="I3" s="6">
        <v>53.616724738675956</v>
      </c>
      <c r="J3" s="6">
        <v>51.545117428924605</v>
      </c>
      <c r="K3" s="6">
        <v>49.287788687595075</v>
      </c>
      <c r="L3" s="6">
        <f t="shared" ref="L3:L5" si="0">AVERAGE(B3:K3)</f>
        <v>52.691382521650425</v>
      </c>
      <c r="M3" s="6">
        <f t="shared" ref="M3:M4" si="1">_xlfn.STDEV.P(B3:K3)</f>
        <v>1.951390421424575</v>
      </c>
      <c r="N3" s="6">
        <f>L3</f>
        <v>52.691382521650425</v>
      </c>
      <c r="R3" s="8" t="s">
        <v>9</v>
      </c>
      <c r="S3" s="9">
        <v>7.26</v>
      </c>
      <c r="T3" s="9">
        <v>3.82</v>
      </c>
      <c r="U3" s="10">
        <v>52.691382521650425</v>
      </c>
    </row>
    <row r="4" spans="1:21" x14ac:dyDescent="0.3">
      <c r="A4" s="5" t="s">
        <v>10</v>
      </c>
      <c r="B4" s="6">
        <v>58.662532021032767</v>
      </c>
      <c r="C4" s="6">
        <v>52.939545202440378</v>
      </c>
      <c r="D4" s="6">
        <v>52.004909983633389</v>
      </c>
      <c r="E4" s="6">
        <v>49.618426529762736</v>
      </c>
      <c r="F4" s="6">
        <v>49.482147724175519</v>
      </c>
      <c r="G4" s="6">
        <v>50.874053682037172</v>
      </c>
      <c r="H4" s="6">
        <v>51.622255971282613</v>
      </c>
      <c r="I4" s="6">
        <v>50.355677154582771</v>
      </c>
      <c r="J4" s="6">
        <v>50.347222222222221</v>
      </c>
      <c r="K4" s="6">
        <v>51.44571740316421</v>
      </c>
      <c r="L4" s="6">
        <f t="shared" si="0"/>
        <v>51.735248789433378</v>
      </c>
      <c r="M4" s="6">
        <f t="shared" si="1"/>
        <v>2.5245948057203229</v>
      </c>
      <c r="N4" s="6">
        <f>L4</f>
        <v>51.735248789433378</v>
      </c>
      <c r="R4" s="8" t="s">
        <v>11</v>
      </c>
      <c r="S4" s="9">
        <v>7.29</v>
      </c>
      <c r="T4" s="9">
        <v>3.77</v>
      </c>
      <c r="U4" s="10">
        <v>51.735248789433378</v>
      </c>
    </row>
    <row r="5" spans="1:21" x14ac:dyDescent="0.3">
      <c r="A5" s="4" t="s">
        <v>12</v>
      </c>
      <c r="B5" s="6">
        <v>51.771303515250992</v>
      </c>
      <c r="C5" s="6">
        <v>49.019333146539651</v>
      </c>
      <c r="D5" s="6">
        <v>48.316312448247302</v>
      </c>
      <c r="E5" s="6">
        <v>50.786423841059602</v>
      </c>
      <c r="F5" s="6">
        <v>51.446366782006919</v>
      </c>
      <c r="G5" s="6">
        <v>49.889135254988915</v>
      </c>
      <c r="H5" s="6">
        <v>51.771303515250992</v>
      </c>
      <c r="I5" s="6">
        <v>52.219284819813552</v>
      </c>
      <c r="J5" s="6">
        <v>49.618112384069832</v>
      </c>
      <c r="K5" s="6">
        <v>43.920803123257116</v>
      </c>
      <c r="L5" s="6">
        <f t="shared" si="0"/>
        <v>49.875837883048483</v>
      </c>
      <c r="M5" s="6">
        <f>_xlfn.STDEV.P(B5:K5)</f>
        <v>2.3381148275747181</v>
      </c>
      <c r="N5" s="6">
        <f>L5</f>
        <v>49.875837883048483</v>
      </c>
      <c r="R5" s="8" t="s">
        <v>13</v>
      </c>
      <c r="S5" s="9">
        <v>7.24</v>
      </c>
      <c r="T5" s="9">
        <v>3.62</v>
      </c>
      <c r="U5" s="10">
        <v>49.875837883048483</v>
      </c>
    </row>
    <row r="6" spans="1:21" x14ac:dyDescent="0.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10" spans="1:21" x14ac:dyDescent="0.3">
      <c r="A10" s="4" t="s">
        <v>6</v>
      </c>
    </row>
    <row r="11" spans="1:21" x14ac:dyDescent="0.3">
      <c r="A11" s="5" t="s">
        <v>14</v>
      </c>
    </row>
    <row r="12" spans="1:21" x14ac:dyDescent="0.3">
      <c r="A12" s="5" t="s">
        <v>15</v>
      </c>
    </row>
    <row r="13" spans="1:21" x14ac:dyDescent="0.3">
      <c r="A13" s="4" t="s">
        <v>16</v>
      </c>
    </row>
    <row r="37" spans="7:20" x14ac:dyDescent="0.3"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7:20" x14ac:dyDescent="0.3"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7:20" x14ac:dyDescent="0.3"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7:20" x14ac:dyDescent="0.3"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7:20" x14ac:dyDescent="0.3"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7:20" x14ac:dyDescent="0.3"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7:20" x14ac:dyDescent="0.3"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7:20" x14ac:dyDescent="0.3"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7:20" x14ac:dyDescent="0.3"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</sheetData>
  <mergeCells count="1">
    <mergeCell ref="G37:T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Drape</vt:lpstr>
    </vt:vector>
  </TitlesOfParts>
  <Manager/>
  <Company>Nottingham Trent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Moghaddassian shahidi, Arash</dc:creator>
  <cp:keywords/>
  <dc:description/>
  <cp:lastModifiedBy>Rahemtulla, Zahra</cp:lastModifiedBy>
  <cp:revision/>
  <dcterms:created xsi:type="dcterms:W3CDTF">2023-11-15T12:31:23Z</dcterms:created>
  <dcterms:modified xsi:type="dcterms:W3CDTF">2023-12-06T18:01:34Z</dcterms:modified>
  <cp:category/>
  <cp:contentStatus/>
</cp:coreProperties>
</file>