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ueanorwich-my.sharepoint.com/personal/qzj22dqu_uea_ac_uk/Documents/MSc by research/Work Package 0/FigShare/"/>
    </mc:Choice>
  </mc:AlternateContent>
  <xr:revisionPtr revIDLastSave="3" documentId="8_{3FE97FAE-7F77-4BD8-B44C-0FCC8658F044}" xr6:coauthVersionLast="47" xr6:coauthVersionMax="47" xr10:uidLastSave="{EBE478C4-4DC3-4D6A-8696-83FD95241A16}"/>
  <bookViews>
    <workbookView xWindow="-110" yWindow="-110" windowWidth="19420" windowHeight="10420" activeTab="1" xr2:uid="{00000000-000D-0000-FFFF-FFFF00000000}"/>
  </bookViews>
  <sheets>
    <sheet name="LI-1" sheetId="1" r:id="rId1"/>
    <sheet name="Relevant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2" l="1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</calcChain>
</file>

<file path=xl/sharedStrings.xml><?xml version="1.0" encoding="utf-8"?>
<sst xmlns="http://schemas.openxmlformats.org/spreadsheetml/2006/main" count="329" uniqueCount="72">
  <si>
    <t>Core_ID</t>
  </si>
  <si>
    <t>Saltmarsh</t>
  </si>
  <si>
    <t>Marsh_type</t>
  </si>
  <si>
    <t>Marsh_zone</t>
  </si>
  <si>
    <t>Nation</t>
  </si>
  <si>
    <t>Collection_Year</t>
  </si>
  <si>
    <t>Latitude_Dec_Degree</t>
  </si>
  <si>
    <t>Longitude_Dec_Degree</t>
  </si>
  <si>
    <t>X_Easting</t>
  </si>
  <si>
    <t>Y_Northing</t>
  </si>
  <si>
    <t>Elevation_above_OD__m</t>
  </si>
  <si>
    <t>Core_depth_cm</t>
  </si>
  <si>
    <t>Core_mid-depth_cm</t>
  </si>
  <si>
    <t>Substrate</t>
  </si>
  <si>
    <t>Dry_bulk_density_g_cm_3</t>
  </si>
  <si>
    <t>Min_age</t>
  </si>
  <si>
    <t>Max_age</t>
  </si>
  <si>
    <t>Median_age</t>
  </si>
  <si>
    <t>Mean_age</t>
  </si>
  <si>
    <t>Total uncertainty</t>
  </si>
  <si>
    <t>Sedimentation_rate_mean</t>
  </si>
  <si>
    <t>Sedimentation_rate_median</t>
  </si>
  <si>
    <t>Sedimentation_rate_sd</t>
  </si>
  <si>
    <t>Sedimentation_rate_2.5th_percentile</t>
  </si>
  <si>
    <t>Sedimentation_rate_16th_percentile</t>
  </si>
  <si>
    <t>Sedimentation_rate_84th_percentile</t>
  </si>
  <si>
    <t>Sedimentation_rate_97.5th_percentile</t>
  </si>
  <si>
    <t>LI-1</t>
  </si>
  <si>
    <t>Lindisfarne</t>
  </si>
  <si>
    <t>Natural</t>
  </si>
  <si>
    <t>HM</t>
  </si>
  <si>
    <t>England</t>
  </si>
  <si>
    <t>0_1</t>
  </si>
  <si>
    <t>Fibrous Peat</t>
  </si>
  <si>
    <t>1_2</t>
  </si>
  <si>
    <t>2_3</t>
  </si>
  <si>
    <t>3_4</t>
  </si>
  <si>
    <t>4_5</t>
  </si>
  <si>
    <t>5_6</t>
  </si>
  <si>
    <t>6_7</t>
  </si>
  <si>
    <t>7_8</t>
  </si>
  <si>
    <t>Humified Peat</t>
  </si>
  <si>
    <t>8_9</t>
  </si>
  <si>
    <t>9_10</t>
  </si>
  <si>
    <t>10_11</t>
  </si>
  <si>
    <t>11_12</t>
  </si>
  <si>
    <t>12_13</t>
  </si>
  <si>
    <t>13_14</t>
  </si>
  <si>
    <t>14_15</t>
  </si>
  <si>
    <t>15_16</t>
  </si>
  <si>
    <t>16_17</t>
  </si>
  <si>
    <t>Silty Sand</t>
  </si>
  <si>
    <t>17_18</t>
  </si>
  <si>
    <t>18_19</t>
  </si>
  <si>
    <t>19-20</t>
  </si>
  <si>
    <t>20-21</t>
  </si>
  <si>
    <t>21_22</t>
  </si>
  <si>
    <t>22-23</t>
  </si>
  <si>
    <t>23-24</t>
  </si>
  <si>
    <t>24-25</t>
  </si>
  <si>
    <t>25-26</t>
  </si>
  <si>
    <t>26-27</t>
  </si>
  <si>
    <t>27-28</t>
  </si>
  <si>
    <t>28-29</t>
  </si>
  <si>
    <t>29-30</t>
  </si>
  <si>
    <t>30-31</t>
  </si>
  <si>
    <t>31-32</t>
  </si>
  <si>
    <t>32_33</t>
  </si>
  <si>
    <t>33-34</t>
  </si>
  <si>
    <t>Sand</t>
  </si>
  <si>
    <t>34-35</t>
  </si>
  <si>
    <t>35-36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</si>
</sst>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  <outlinePr summaryBelow="0" summaryRight="0"/>
  </sheetPr>
  <dimension ref="A1:AA1000"/>
  <sheetViews>
    <sheetView topLeftCell="P1" workbookViewId="0">
      <selection activeCell="L1" sqref="L1:AA1048576"/>
    </sheetView>
  </sheetViews>
  <sheetFormatPr defaultColWidth="12.6328125" defaultRowHeight="15.75" customHeight="1" x14ac:dyDescent="0.25"/>
  <cols>
    <col min="1" max="6" width="12.6328125" customWidth="1"/>
  </cols>
  <sheetData>
    <row r="1" spans="1:27" ht="15.7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ht="15.75" customHeight="1" x14ac:dyDescent="0.35">
      <c r="A2" s="2" t="s">
        <v>27</v>
      </c>
      <c r="B2" s="2" t="s">
        <v>28</v>
      </c>
      <c r="C2" s="2" t="s">
        <v>29</v>
      </c>
      <c r="D2" s="2" t="s">
        <v>30</v>
      </c>
      <c r="E2" s="2" t="s">
        <v>31</v>
      </c>
      <c r="F2" s="2">
        <v>2021</v>
      </c>
      <c r="G2" s="2">
        <v>55.681078999999997</v>
      </c>
      <c r="H2" s="2">
        <v>-1.8434113000000001</v>
      </c>
      <c r="I2" s="2">
        <v>409945.25599999999</v>
      </c>
      <c r="J2" s="2">
        <v>643077.38199999998</v>
      </c>
      <c r="K2" s="2">
        <v>2.56</v>
      </c>
      <c r="L2" s="2" t="s">
        <v>32</v>
      </c>
      <c r="M2" s="2">
        <v>0.5</v>
      </c>
      <c r="N2" s="2" t="s">
        <v>33</v>
      </c>
      <c r="O2" s="2">
        <v>7.0693569999999997E-2</v>
      </c>
      <c r="P2" s="3">
        <v>2019.7</v>
      </c>
      <c r="Q2" s="3">
        <v>2020.4</v>
      </c>
      <c r="R2" s="3">
        <v>2020.1</v>
      </c>
      <c r="S2" s="3">
        <v>2020.1</v>
      </c>
      <c r="T2" s="3">
        <f t="shared" ref="T2:T21" si="0">Q2-P2</f>
        <v>0.70000000000004547</v>
      </c>
      <c r="U2" s="3">
        <v>0.58572749099999999</v>
      </c>
      <c r="V2" s="3">
        <v>0.56791406799999999</v>
      </c>
      <c r="W2" s="3">
        <v>0.133706989</v>
      </c>
      <c r="X2" s="3">
        <v>0.37314122100000002</v>
      </c>
      <c r="Y2" s="3">
        <v>0.46252134099999997</v>
      </c>
      <c r="Z2" s="3">
        <v>0.706885235</v>
      </c>
      <c r="AA2" s="3">
        <v>0.88893532099999995</v>
      </c>
    </row>
    <row r="3" spans="1:27" ht="15.75" customHeight="1" x14ac:dyDescent="0.35">
      <c r="A3" s="2" t="s">
        <v>27</v>
      </c>
      <c r="B3" s="2" t="s">
        <v>28</v>
      </c>
      <c r="C3" s="2" t="s">
        <v>29</v>
      </c>
      <c r="D3" s="2" t="s">
        <v>30</v>
      </c>
      <c r="E3" s="2" t="s">
        <v>31</v>
      </c>
      <c r="F3" s="2">
        <v>2021</v>
      </c>
      <c r="G3" s="2">
        <v>55.681078999999997</v>
      </c>
      <c r="H3" s="2">
        <v>-1.8434113000000001</v>
      </c>
      <c r="I3" s="2">
        <v>409945.25599999999</v>
      </c>
      <c r="J3" s="2">
        <v>643077.38199999998</v>
      </c>
      <c r="K3" s="2">
        <v>2.56</v>
      </c>
      <c r="L3" s="2" t="s">
        <v>34</v>
      </c>
      <c r="M3" s="2">
        <v>1.5</v>
      </c>
      <c r="N3" s="2" t="s">
        <v>33</v>
      </c>
      <c r="O3" s="2">
        <v>0.105506472</v>
      </c>
      <c r="P3" s="3">
        <v>2016.9</v>
      </c>
      <c r="Q3" s="3">
        <v>2018.9</v>
      </c>
      <c r="R3" s="3">
        <v>2018.1</v>
      </c>
      <c r="S3" s="3">
        <v>2018</v>
      </c>
      <c r="T3" s="3">
        <f t="shared" si="0"/>
        <v>2</v>
      </c>
      <c r="U3" s="3">
        <v>0.43326321499999998</v>
      </c>
      <c r="V3" s="3">
        <v>0.42510320000000001</v>
      </c>
      <c r="W3" s="3">
        <v>8.0840677999999999E-2</v>
      </c>
      <c r="X3" s="3">
        <v>0.29979953199999998</v>
      </c>
      <c r="Y3" s="3">
        <v>0.35763098199999999</v>
      </c>
      <c r="Z3" s="3">
        <v>0.50763111800000005</v>
      </c>
      <c r="AA3" s="3">
        <v>0.61760009699999996</v>
      </c>
    </row>
    <row r="4" spans="1:27" ht="15.75" customHeight="1" x14ac:dyDescent="0.35">
      <c r="A4" s="2" t="s">
        <v>27</v>
      </c>
      <c r="B4" s="2" t="s">
        <v>28</v>
      </c>
      <c r="C4" s="2" t="s">
        <v>29</v>
      </c>
      <c r="D4" s="2" t="s">
        <v>30</v>
      </c>
      <c r="E4" s="2" t="s">
        <v>31</v>
      </c>
      <c r="F4" s="2">
        <v>2021</v>
      </c>
      <c r="G4" s="2">
        <v>55.681078999999997</v>
      </c>
      <c r="H4" s="2">
        <v>-1.8434113000000001</v>
      </c>
      <c r="I4" s="2">
        <v>409945.25599999999</v>
      </c>
      <c r="J4" s="2">
        <v>643077.38199999998</v>
      </c>
      <c r="K4" s="2">
        <v>2.56</v>
      </c>
      <c r="L4" s="2" t="s">
        <v>35</v>
      </c>
      <c r="M4" s="2">
        <v>2.5</v>
      </c>
      <c r="N4" s="2" t="s">
        <v>33</v>
      </c>
      <c r="O4" s="2">
        <v>0.15506437000000001</v>
      </c>
      <c r="P4" s="3">
        <v>2013.3</v>
      </c>
      <c r="Q4" s="3">
        <v>2016.7</v>
      </c>
      <c r="R4" s="3">
        <v>2015.3</v>
      </c>
      <c r="S4" s="3">
        <v>2015.2</v>
      </c>
      <c r="T4" s="3">
        <f t="shared" si="0"/>
        <v>3.4000000000000909</v>
      </c>
      <c r="U4" s="3">
        <v>0.324612548</v>
      </c>
      <c r="V4" s="3">
        <v>0.31217855500000002</v>
      </c>
      <c r="W4" s="3">
        <v>7.6799329999999999E-2</v>
      </c>
      <c r="X4" s="3">
        <v>0.21526939</v>
      </c>
      <c r="Y4" s="3">
        <v>0.25825878099999999</v>
      </c>
      <c r="Z4" s="3">
        <v>0.38826092200000001</v>
      </c>
      <c r="AA4" s="3">
        <v>0.50203041100000001</v>
      </c>
    </row>
    <row r="5" spans="1:27" ht="15.75" customHeight="1" x14ac:dyDescent="0.35">
      <c r="A5" s="2" t="s">
        <v>27</v>
      </c>
      <c r="B5" s="2" t="s">
        <v>28</v>
      </c>
      <c r="C5" s="2" t="s">
        <v>29</v>
      </c>
      <c r="D5" s="2" t="s">
        <v>30</v>
      </c>
      <c r="E5" s="2" t="s">
        <v>31</v>
      </c>
      <c r="F5" s="2">
        <v>2021</v>
      </c>
      <c r="G5" s="2">
        <v>55.681078999999997</v>
      </c>
      <c r="H5" s="2">
        <v>-1.8434113000000001</v>
      </c>
      <c r="I5" s="2">
        <v>409945.25599999999</v>
      </c>
      <c r="J5" s="2">
        <v>643077.38199999998</v>
      </c>
      <c r="K5" s="2">
        <v>2.56</v>
      </c>
      <c r="L5" s="2" t="s">
        <v>36</v>
      </c>
      <c r="M5" s="2">
        <v>3.5</v>
      </c>
      <c r="N5" s="2" t="s">
        <v>33</v>
      </c>
      <c r="O5" s="2">
        <v>0.13724941600000001</v>
      </c>
      <c r="P5" s="3">
        <v>2009.1</v>
      </c>
      <c r="Q5" s="3">
        <v>2014.2</v>
      </c>
      <c r="R5" s="3">
        <v>2012</v>
      </c>
      <c r="S5" s="3">
        <v>2011.9</v>
      </c>
      <c r="T5" s="3">
        <f t="shared" si="0"/>
        <v>5.1000000000001364</v>
      </c>
      <c r="U5" s="3">
        <v>0.34279795099999999</v>
      </c>
      <c r="V5" s="3">
        <v>0.31442438499999997</v>
      </c>
      <c r="W5" s="3">
        <v>0.14464770800000001</v>
      </c>
      <c r="X5" s="3">
        <v>0.15673013899999999</v>
      </c>
      <c r="Y5" s="3">
        <v>0.21459478000000001</v>
      </c>
      <c r="Z5" s="3">
        <v>0.46582450800000003</v>
      </c>
      <c r="AA5" s="3">
        <v>0.703331865</v>
      </c>
    </row>
    <row r="6" spans="1:27" ht="15.75" customHeight="1" x14ac:dyDescent="0.35">
      <c r="A6" s="2" t="s">
        <v>27</v>
      </c>
      <c r="B6" s="2" t="s">
        <v>28</v>
      </c>
      <c r="C6" s="2" t="s">
        <v>29</v>
      </c>
      <c r="D6" s="2" t="s">
        <v>30</v>
      </c>
      <c r="E6" s="2" t="s">
        <v>31</v>
      </c>
      <c r="F6" s="2">
        <v>2021</v>
      </c>
      <c r="G6" s="2">
        <v>55.681078999999997</v>
      </c>
      <c r="H6" s="2">
        <v>-1.8434113000000001</v>
      </c>
      <c r="I6" s="2">
        <v>409945.25599999999</v>
      </c>
      <c r="J6" s="2">
        <v>643077.38199999998</v>
      </c>
      <c r="K6" s="2">
        <v>2.56</v>
      </c>
      <c r="L6" s="2" t="s">
        <v>37</v>
      </c>
      <c r="M6" s="2">
        <v>4.5</v>
      </c>
      <c r="N6" s="2" t="s">
        <v>33</v>
      </c>
      <c r="O6" s="2">
        <v>0.13958018</v>
      </c>
      <c r="P6" s="3">
        <v>2004.6</v>
      </c>
      <c r="Q6" s="3">
        <v>2012</v>
      </c>
      <c r="R6" s="3">
        <v>2008.8</v>
      </c>
      <c r="S6" s="3">
        <v>2008.7</v>
      </c>
      <c r="T6" s="3">
        <f t="shared" si="0"/>
        <v>7.4000000000000909</v>
      </c>
      <c r="U6" s="3">
        <v>0.34438753999999999</v>
      </c>
      <c r="V6" s="3">
        <v>0.33479191000000003</v>
      </c>
      <c r="W6" s="3">
        <v>7.8971425999999997E-2</v>
      </c>
      <c r="X6" s="3">
        <v>0.223265406</v>
      </c>
      <c r="Y6" s="3">
        <v>0.27280526500000002</v>
      </c>
      <c r="Z6" s="3">
        <v>0.41294404499999998</v>
      </c>
      <c r="AA6" s="3">
        <v>0.53310154099999996</v>
      </c>
    </row>
    <row r="7" spans="1:27" ht="15.75" customHeight="1" x14ac:dyDescent="0.3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>
        <v>2021</v>
      </c>
      <c r="G7" s="2">
        <v>55.681078999999997</v>
      </c>
      <c r="H7" s="2">
        <v>-1.8434113000000001</v>
      </c>
      <c r="I7" s="2">
        <v>409945.25599999999</v>
      </c>
      <c r="J7" s="2">
        <v>643077.38199999998</v>
      </c>
      <c r="K7" s="2">
        <v>2.56</v>
      </c>
      <c r="L7" s="2" t="s">
        <v>38</v>
      </c>
      <c r="M7" s="2">
        <v>5.5</v>
      </c>
      <c r="N7" s="2" t="s">
        <v>33</v>
      </c>
      <c r="O7" s="2">
        <v>0.17620747</v>
      </c>
      <c r="P7" s="3">
        <v>2000.5</v>
      </c>
      <c r="Q7" s="3">
        <v>2009.3</v>
      </c>
      <c r="R7" s="3">
        <v>2005.5</v>
      </c>
      <c r="S7" s="3">
        <v>2005.4</v>
      </c>
      <c r="T7" s="3">
        <f t="shared" si="0"/>
        <v>8.7999999999999545</v>
      </c>
      <c r="U7" s="3">
        <v>0.30265006300000002</v>
      </c>
      <c r="V7" s="3">
        <v>0.28571020400000002</v>
      </c>
      <c r="W7" s="3">
        <v>9.1969413E-2</v>
      </c>
      <c r="X7" s="3">
        <v>0.18030848499999999</v>
      </c>
      <c r="Y7" s="3">
        <v>0.22632354700000001</v>
      </c>
      <c r="Z7" s="3">
        <v>0.37521413599999998</v>
      </c>
      <c r="AA7" s="3">
        <v>0.53567518199999997</v>
      </c>
    </row>
    <row r="8" spans="1:27" ht="15.75" customHeight="1" x14ac:dyDescent="0.35">
      <c r="A8" s="2" t="s">
        <v>27</v>
      </c>
      <c r="B8" s="2" t="s">
        <v>28</v>
      </c>
      <c r="C8" s="2" t="s">
        <v>29</v>
      </c>
      <c r="D8" s="2" t="s">
        <v>30</v>
      </c>
      <c r="E8" s="2" t="s">
        <v>31</v>
      </c>
      <c r="F8" s="2">
        <v>2021</v>
      </c>
      <c r="G8" s="2">
        <v>55.681078999999997</v>
      </c>
      <c r="H8" s="2">
        <v>-1.8434113000000001</v>
      </c>
      <c r="I8" s="2">
        <v>409945.25599999999</v>
      </c>
      <c r="J8" s="2">
        <v>643077.38199999998</v>
      </c>
      <c r="K8" s="2">
        <v>2.56</v>
      </c>
      <c r="L8" s="2" t="s">
        <v>39</v>
      </c>
      <c r="M8" s="2">
        <v>6.5</v>
      </c>
      <c r="N8" s="2" t="s">
        <v>33</v>
      </c>
      <c r="O8" s="2">
        <v>0.12960988900000001</v>
      </c>
      <c r="P8" s="3">
        <v>1996.4</v>
      </c>
      <c r="Q8" s="3">
        <v>2006.5</v>
      </c>
      <c r="R8" s="3">
        <v>2002.1</v>
      </c>
      <c r="S8" s="3">
        <v>2001.9</v>
      </c>
      <c r="T8" s="3">
        <f t="shared" si="0"/>
        <v>10.099999999999909</v>
      </c>
      <c r="U8" s="3">
        <v>0.35827703999999999</v>
      </c>
      <c r="V8" s="3">
        <v>0.32356491199999998</v>
      </c>
      <c r="W8" s="3">
        <v>0.16329311599999999</v>
      </c>
      <c r="X8" s="3">
        <v>0.146094365</v>
      </c>
      <c r="Y8" s="3">
        <v>0.21613611699999999</v>
      </c>
      <c r="Z8" s="3">
        <v>0.50309139800000002</v>
      </c>
      <c r="AA8" s="3">
        <v>0.75198883100000002</v>
      </c>
    </row>
    <row r="9" spans="1:27" ht="15.75" customHeight="1" x14ac:dyDescent="0.35">
      <c r="A9" s="2" t="s">
        <v>27</v>
      </c>
      <c r="B9" s="2" t="s">
        <v>28</v>
      </c>
      <c r="C9" s="2" t="s">
        <v>29</v>
      </c>
      <c r="D9" s="2" t="s">
        <v>30</v>
      </c>
      <c r="E9" s="2" t="s">
        <v>31</v>
      </c>
      <c r="F9" s="2">
        <v>2021</v>
      </c>
      <c r="G9" s="2">
        <v>55.681078999999997</v>
      </c>
      <c r="H9" s="2">
        <v>-1.8434113000000001</v>
      </c>
      <c r="I9" s="2">
        <v>409945.25599999999</v>
      </c>
      <c r="J9" s="2">
        <v>643077.38199999998</v>
      </c>
      <c r="K9" s="2">
        <v>2.56</v>
      </c>
      <c r="L9" s="2" t="s">
        <v>40</v>
      </c>
      <c r="M9" s="2">
        <v>7.5</v>
      </c>
      <c r="N9" s="2" t="s">
        <v>41</v>
      </c>
      <c r="O9" s="2">
        <v>0.122207328</v>
      </c>
      <c r="P9" s="3">
        <v>1992.4</v>
      </c>
      <c r="Q9" s="3">
        <v>2004.1</v>
      </c>
      <c r="R9" s="3">
        <v>1999</v>
      </c>
      <c r="S9" s="3">
        <v>1998.8</v>
      </c>
      <c r="T9" s="3">
        <f t="shared" si="0"/>
        <v>11.699999999999818</v>
      </c>
      <c r="U9" s="3">
        <v>0.37200171500000001</v>
      </c>
      <c r="V9" s="3">
        <v>0.36129974100000001</v>
      </c>
      <c r="W9" s="3">
        <v>9.0131985999999997E-2</v>
      </c>
      <c r="X9" s="3">
        <v>0.233917924</v>
      </c>
      <c r="Y9" s="3">
        <v>0.29034406499999998</v>
      </c>
      <c r="Z9" s="3">
        <v>0.44938788000000002</v>
      </c>
      <c r="AA9" s="3">
        <v>0.56845145900000005</v>
      </c>
    </row>
    <row r="10" spans="1:27" ht="14.5" x14ac:dyDescent="0.35">
      <c r="A10" s="2" t="s">
        <v>27</v>
      </c>
      <c r="B10" s="2" t="s">
        <v>28</v>
      </c>
      <c r="C10" s="2" t="s">
        <v>29</v>
      </c>
      <c r="D10" s="2" t="s">
        <v>30</v>
      </c>
      <c r="E10" s="2" t="s">
        <v>31</v>
      </c>
      <c r="F10" s="2">
        <v>2021</v>
      </c>
      <c r="G10" s="2">
        <v>55.681078999999997</v>
      </c>
      <c r="H10" s="2">
        <v>-1.8434113000000001</v>
      </c>
      <c r="I10" s="2">
        <v>409945.25599999999</v>
      </c>
      <c r="J10" s="2">
        <v>643077.38199999998</v>
      </c>
      <c r="K10" s="2">
        <v>2.56</v>
      </c>
      <c r="L10" s="2" t="s">
        <v>42</v>
      </c>
      <c r="M10" s="2">
        <v>8.5</v>
      </c>
      <c r="N10" s="2" t="s">
        <v>41</v>
      </c>
      <c r="O10" s="2">
        <v>0.16114769800000001</v>
      </c>
      <c r="P10" s="3">
        <v>1988.8</v>
      </c>
      <c r="Q10" s="3">
        <v>2001.3</v>
      </c>
      <c r="R10" s="3">
        <v>1996.1</v>
      </c>
      <c r="S10" s="3">
        <v>1995.8</v>
      </c>
      <c r="T10" s="3">
        <f t="shared" si="0"/>
        <v>12.5</v>
      </c>
      <c r="U10" s="3">
        <v>0.354816358</v>
      </c>
      <c r="V10" s="3">
        <v>0.32522493499999999</v>
      </c>
      <c r="W10" s="3">
        <v>0.14609161400000001</v>
      </c>
      <c r="X10" s="3">
        <v>0.170765799</v>
      </c>
      <c r="Y10" s="3">
        <v>0.235292902</v>
      </c>
      <c r="Z10" s="3">
        <v>0.46045476899999999</v>
      </c>
      <c r="AA10" s="3">
        <v>0.72262690699999999</v>
      </c>
    </row>
    <row r="11" spans="1:27" ht="14.5" x14ac:dyDescent="0.35">
      <c r="A11" s="2" t="s">
        <v>27</v>
      </c>
      <c r="B11" s="2" t="s">
        <v>28</v>
      </c>
      <c r="C11" s="2" t="s">
        <v>29</v>
      </c>
      <c r="D11" s="2" t="s">
        <v>30</v>
      </c>
      <c r="E11" s="2" t="s">
        <v>31</v>
      </c>
      <c r="F11" s="2">
        <v>2021</v>
      </c>
      <c r="G11" s="2">
        <v>55.681078999999997</v>
      </c>
      <c r="H11" s="2">
        <v>-1.8434113000000001</v>
      </c>
      <c r="I11" s="2">
        <v>409945.25599999999</v>
      </c>
      <c r="J11" s="2">
        <v>643077.38199999998</v>
      </c>
      <c r="K11" s="2">
        <v>2.56</v>
      </c>
      <c r="L11" s="2" t="s">
        <v>43</v>
      </c>
      <c r="M11" s="2">
        <v>9.5</v>
      </c>
      <c r="N11" s="2" t="s">
        <v>41</v>
      </c>
      <c r="O11" s="2">
        <v>0.13413348</v>
      </c>
      <c r="P11" s="3">
        <v>1985</v>
      </c>
      <c r="Q11" s="3">
        <v>1998.4</v>
      </c>
      <c r="R11" s="3">
        <v>1992.7</v>
      </c>
      <c r="S11" s="3">
        <v>1992.5</v>
      </c>
      <c r="T11" s="3">
        <f t="shared" si="0"/>
        <v>13.400000000000091</v>
      </c>
      <c r="U11" s="3">
        <v>0.32260806600000003</v>
      </c>
      <c r="V11" s="3">
        <v>0.30197157400000002</v>
      </c>
      <c r="W11" s="3">
        <v>0.12441028</v>
      </c>
      <c r="X11" s="3">
        <v>0.148422417</v>
      </c>
      <c r="Y11" s="3">
        <v>0.21141413100000001</v>
      </c>
      <c r="Z11" s="3">
        <v>0.43042076299999998</v>
      </c>
      <c r="AA11" s="3">
        <v>0.617377167</v>
      </c>
    </row>
    <row r="12" spans="1:27" ht="14.5" x14ac:dyDescent="0.35">
      <c r="A12" s="2" t="s">
        <v>27</v>
      </c>
      <c r="B12" s="2" t="s">
        <v>28</v>
      </c>
      <c r="C12" s="2" t="s">
        <v>29</v>
      </c>
      <c r="D12" s="2" t="s">
        <v>30</v>
      </c>
      <c r="E12" s="2" t="s">
        <v>31</v>
      </c>
      <c r="F12" s="2">
        <v>2021</v>
      </c>
      <c r="G12" s="2">
        <v>55.681078999999997</v>
      </c>
      <c r="H12" s="2">
        <v>-1.8434113000000001</v>
      </c>
      <c r="I12" s="2">
        <v>409945.25599999999</v>
      </c>
      <c r="J12" s="2">
        <v>643077.38199999998</v>
      </c>
      <c r="K12" s="2">
        <v>2.56</v>
      </c>
      <c r="L12" s="2" t="s">
        <v>44</v>
      </c>
      <c r="M12" s="2">
        <v>10.5</v>
      </c>
      <c r="N12" s="2" t="s">
        <v>41</v>
      </c>
      <c r="O12" s="2">
        <v>0.12513227699999999</v>
      </c>
      <c r="P12" s="3">
        <v>1980</v>
      </c>
      <c r="Q12" s="3">
        <v>1995.2</v>
      </c>
      <c r="R12" s="3">
        <v>1989</v>
      </c>
      <c r="S12" s="3">
        <v>1988.7</v>
      </c>
      <c r="T12" s="3">
        <f t="shared" si="0"/>
        <v>15.200000000000045</v>
      </c>
      <c r="U12" s="3">
        <v>0.27055660799999998</v>
      </c>
      <c r="V12" s="3">
        <v>0.255249852</v>
      </c>
      <c r="W12" s="3">
        <v>8.4298539000000006E-2</v>
      </c>
      <c r="X12" s="3">
        <v>0.15715457199999999</v>
      </c>
      <c r="Y12" s="3">
        <v>0.19748046599999999</v>
      </c>
      <c r="Z12" s="3">
        <v>0.33849527499999998</v>
      </c>
      <c r="AA12" s="3">
        <v>0.47957712899999999</v>
      </c>
    </row>
    <row r="13" spans="1:27" ht="14.5" x14ac:dyDescent="0.35">
      <c r="A13" s="2" t="s">
        <v>27</v>
      </c>
      <c r="B13" s="2" t="s">
        <v>28</v>
      </c>
      <c r="C13" s="2" t="s">
        <v>29</v>
      </c>
      <c r="D13" s="2" t="s">
        <v>30</v>
      </c>
      <c r="E13" s="2" t="s">
        <v>31</v>
      </c>
      <c r="F13" s="2">
        <v>2021</v>
      </c>
      <c r="G13" s="2">
        <v>55.681078999999997</v>
      </c>
      <c r="H13" s="2">
        <v>-1.8434113000000001</v>
      </c>
      <c r="I13" s="2">
        <v>409945.25599999999</v>
      </c>
      <c r="J13" s="2">
        <v>643077.38199999998</v>
      </c>
      <c r="K13" s="2">
        <v>2.56</v>
      </c>
      <c r="L13" s="2" t="s">
        <v>45</v>
      </c>
      <c r="M13" s="2">
        <v>11.5</v>
      </c>
      <c r="N13" s="2" t="s">
        <v>41</v>
      </c>
      <c r="O13" s="2">
        <v>0.18307243400000001</v>
      </c>
      <c r="P13" s="3">
        <v>1975.2</v>
      </c>
      <c r="Q13" s="3">
        <v>1991.6</v>
      </c>
      <c r="R13" s="3">
        <v>1985</v>
      </c>
      <c r="S13" s="3">
        <v>1984.7</v>
      </c>
      <c r="T13" s="3">
        <f t="shared" si="0"/>
        <v>16.399999999999864</v>
      </c>
      <c r="U13" s="3">
        <v>0.29761722899999998</v>
      </c>
      <c r="V13" s="3">
        <v>0.26737396000000002</v>
      </c>
      <c r="W13" s="3">
        <v>0.141380176</v>
      </c>
      <c r="X13" s="3">
        <v>0.13058737500000001</v>
      </c>
      <c r="Y13" s="3">
        <v>0.186194373</v>
      </c>
      <c r="Z13" s="3">
        <v>0.399603351</v>
      </c>
      <c r="AA13" s="3">
        <v>0.63529059099999996</v>
      </c>
    </row>
    <row r="14" spans="1:27" ht="14.5" x14ac:dyDescent="0.35">
      <c r="A14" s="2" t="s">
        <v>27</v>
      </c>
      <c r="B14" s="2" t="s">
        <v>28</v>
      </c>
      <c r="C14" s="2" t="s">
        <v>29</v>
      </c>
      <c r="D14" s="2" t="s">
        <v>30</v>
      </c>
      <c r="E14" s="2" t="s">
        <v>31</v>
      </c>
      <c r="F14" s="2">
        <v>2021</v>
      </c>
      <c r="G14" s="2">
        <v>55.681078999999997</v>
      </c>
      <c r="H14" s="2">
        <v>-1.8434113000000001</v>
      </c>
      <c r="I14" s="2">
        <v>409945.25599999999</v>
      </c>
      <c r="J14" s="2">
        <v>643077.38199999998</v>
      </c>
      <c r="K14" s="2">
        <v>2.56</v>
      </c>
      <c r="L14" s="2" t="s">
        <v>46</v>
      </c>
      <c r="M14" s="2">
        <v>12.5</v>
      </c>
      <c r="N14" s="2" t="s">
        <v>41</v>
      </c>
      <c r="O14" s="2">
        <v>0.12130544</v>
      </c>
      <c r="P14" s="3">
        <v>1970.3</v>
      </c>
      <c r="Q14" s="3">
        <v>1988.5</v>
      </c>
      <c r="R14" s="3">
        <v>1981.1</v>
      </c>
      <c r="S14" s="3">
        <v>1980.7</v>
      </c>
      <c r="T14" s="3">
        <f t="shared" si="0"/>
        <v>18.200000000000045</v>
      </c>
      <c r="U14" s="3">
        <v>0.27684800199999998</v>
      </c>
      <c r="V14" s="3">
        <v>0.25909119200000003</v>
      </c>
      <c r="W14" s="3">
        <v>0.10153082500000001</v>
      </c>
      <c r="X14" s="3">
        <v>0.14408436099999999</v>
      </c>
      <c r="Y14" s="3">
        <v>0.19142367199999999</v>
      </c>
      <c r="Z14" s="3">
        <v>0.35866592000000003</v>
      </c>
      <c r="AA14" s="3">
        <v>0.51486379599999998</v>
      </c>
    </row>
    <row r="15" spans="1:27" ht="14.5" x14ac:dyDescent="0.35">
      <c r="A15" s="2" t="s">
        <v>27</v>
      </c>
      <c r="B15" s="2" t="s">
        <v>28</v>
      </c>
      <c r="C15" s="2" t="s">
        <v>29</v>
      </c>
      <c r="D15" s="2" t="s">
        <v>30</v>
      </c>
      <c r="E15" s="2" t="s">
        <v>31</v>
      </c>
      <c r="F15" s="2">
        <v>2021</v>
      </c>
      <c r="G15" s="2">
        <v>55.681078999999997</v>
      </c>
      <c r="H15" s="2">
        <v>-1.8434113000000001</v>
      </c>
      <c r="I15" s="2">
        <v>409945.25599999999</v>
      </c>
      <c r="J15" s="2">
        <v>643077.38199999998</v>
      </c>
      <c r="K15" s="2">
        <v>2.56</v>
      </c>
      <c r="L15" s="2" t="s">
        <v>47</v>
      </c>
      <c r="M15" s="2">
        <v>13.5</v>
      </c>
      <c r="N15" s="2" t="s">
        <v>41</v>
      </c>
      <c r="O15" s="2">
        <v>0.115437858</v>
      </c>
      <c r="P15" s="3">
        <v>1964.8</v>
      </c>
      <c r="Q15" s="3">
        <v>1985.2</v>
      </c>
      <c r="R15" s="3">
        <v>1976.9</v>
      </c>
      <c r="S15" s="3">
        <v>1976.5</v>
      </c>
      <c r="T15" s="3">
        <f t="shared" si="0"/>
        <v>20.400000000000091</v>
      </c>
      <c r="U15" s="3">
        <v>0.24077083299999999</v>
      </c>
      <c r="V15" s="3">
        <v>0.228909956</v>
      </c>
      <c r="W15" s="3">
        <v>7.4439519999999995E-2</v>
      </c>
      <c r="X15" s="3">
        <v>0.130946597</v>
      </c>
      <c r="Y15" s="3">
        <v>0.17297415799999999</v>
      </c>
      <c r="Z15" s="3">
        <v>0.30681355599999999</v>
      </c>
      <c r="AA15" s="3">
        <v>0.422084085</v>
      </c>
    </row>
    <row r="16" spans="1:27" ht="14.5" x14ac:dyDescent="0.35">
      <c r="A16" s="2" t="s">
        <v>27</v>
      </c>
      <c r="B16" s="2" t="s">
        <v>28</v>
      </c>
      <c r="C16" s="2" t="s">
        <v>29</v>
      </c>
      <c r="D16" s="2" t="s">
        <v>30</v>
      </c>
      <c r="E16" s="2" t="s">
        <v>31</v>
      </c>
      <c r="F16" s="2">
        <v>2021</v>
      </c>
      <c r="G16" s="2">
        <v>55.681078999999997</v>
      </c>
      <c r="H16" s="2">
        <v>-1.8434113000000001</v>
      </c>
      <c r="I16" s="2">
        <v>409945.25599999999</v>
      </c>
      <c r="J16" s="2">
        <v>643077.38199999998</v>
      </c>
      <c r="K16" s="2">
        <v>2.56</v>
      </c>
      <c r="L16" s="2" t="s">
        <v>48</v>
      </c>
      <c r="M16" s="2">
        <v>14.5</v>
      </c>
      <c r="N16" s="2" t="s">
        <v>41</v>
      </c>
      <c r="O16" s="2">
        <v>0.18738027900000001</v>
      </c>
      <c r="P16" s="3">
        <v>1956.7</v>
      </c>
      <c r="Q16" s="3">
        <v>1981.2</v>
      </c>
      <c r="R16" s="3">
        <v>1971.7</v>
      </c>
      <c r="S16" s="3">
        <v>1971.1</v>
      </c>
      <c r="T16" s="3">
        <f t="shared" si="0"/>
        <v>24.5</v>
      </c>
      <c r="U16" s="3">
        <v>0.17743563400000001</v>
      </c>
      <c r="V16" s="3">
        <v>0.16765611799999999</v>
      </c>
      <c r="W16" s="3">
        <v>5.8723248999999998E-2</v>
      </c>
      <c r="X16" s="3">
        <v>9.4278988999999994E-2</v>
      </c>
      <c r="Y16" s="3">
        <v>0.12519396399999999</v>
      </c>
      <c r="Z16" s="3">
        <v>0.22748679699999999</v>
      </c>
      <c r="AA16" s="3">
        <v>0.32729999799999998</v>
      </c>
    </row>
    <row r="17" spans="1:27" ht="14.5" x14ac:dyDescent="0.35">
      <c r="A17" s="2" t="s">
        <v>27</v>
      </c>
      <c r="B17" s="2" t="s">
        <v>28</v>
      </c>
      <c r="C17" s="2" t="s">
        <v>29</v>
      </c>
      <c r="D17" s="2" t="s">
        <v>30</v>
      </c>
      <c r="E17" s="2" t="s">
        <v>31</v>
      </c>
      <c r="F17" s="2">
        <v>2021</v>
      </c>
      <c r="G17" s="2">
        <v>55.681078999999997</v>
      </c>
      <c r="H17" s="2">
        <v>-1.8434113000000001</v>
      </c>
      <c r="I17" s="2">
        <v>409945.25599999999</v>
      </c>
      <c r="J17" s="2">
        <v>643077.38199999998</v>
      </c>
      <c r="K17" s="2">
        <v>2.56</v>
      </c>
      <c r="L17" s="2" t="s">
        <v>49</v>
      </c>
      <c r="M17" s="2">
        <v>15.5</v>
      </c>
      <c r="N17" s="2" t="s">
        <v>41</v>
      </c>
      <c r="O17" s="2">
        <v>0.28722819599999999</v>
      </c>
      <c r="P17" s="3">
        <v>1947.7</v>
      </c>
      <c r="Q17" s="3">
        <v>1977</v>
      </c>
      <c r="R17" s="3">
        <v>1965.9</v>
      </c>
      <c r="S17" s="3">
        <v>1965.1</v>
      </c>
      <c r="T17" s="3">
        <f t="shared" si="0"/>
        <v>29.299999999999955</v>
      </c>
      <c r="U17" s="3">
        <v>0.19821166900000001</v>
      </c>
      <c r="V17" s="3">
        <v>0.18449402000000001</v>
      </c>
      <c r="W17" s="3">
        <v>7.6153520000000002E-2</v>
      </c>
      <c r="X17" s="3">
        <v>9.2493077000000007E-2</v>
      </c>
      <c r="Y17" s="3">
        <v>0.13036351299999999</v>
      </c>
      <c r="Z17" s="3">
        <v>0.26223911999999999</v>
      </c>
      <c r="AA17" s="3">
        <v>0.38278332300000001</v>
      </c>
    </row>
    <row r="18" spans="1:27" ht="14.5" x14ac:dyDescent="0.35">
      <c r="A18" s="2" t="s">
        <v>27</v>
      </c>
      <c r="B18" s="2" t="s">
        <v>28</v>
      </c>
      <c r="C18" s="2" t="s">
        <v>29</v>
      </c>
      <c r="D18" s="2" t="s">
        <v>30</v>
      </c>
      <c r="E18" s="2" t="s">
        <v>31</v>
      </c>
      <c r="F18" s="2">
        <v>2021</v>
      </c>
      <c r="G18" s="2">
        <v>55.681078999999997</v>
      </c>
      <c r="H18" s="2">
        <v>-1.8434113000000001</v>
      </c>
      <c r="I18" s="2">
        <v>409945.25599999999</v>
      </c>
      <c r="J18" s="2">
        <v>643077.38199999998</v>
      </c>
      <c r="K18" s="2">
        <v>2.56</v>
      </c>
      <c r="L18" s="2" t="s">
        <v>50</v>
      </c>
      <c r="M18" s="2">
        <v>16.5</v>
      </c>
      <c r="N18" s="2" t="s">
        <v>51</v>
      </c>
      <c r="O18" s="2">
        <v>0.74271733699999998</v>
      </c>
      <c r="P18" s="3">
        <v>1937.7</v>
      </c>
      <c r="Q18" s="3">
        <v>1972.4</v>
      </c>
      <c r="R18" s="3">
        <v>1959.4</v>
      </c>
      <c r="S18" s="3">
        <v>1958.3</v>
      </c>
      <c r="T18" s="3">
        <f t="shared" si="0"/>
        <v>34.700000000000045</v>
      </c>
      <c r="U18" s="3">
        <v>0.145595581</v>
      </c>
      <c r="V18" s="3">
        <v>0.13434396200000001</v>
      </c>
      <c r="W18" s="3">
        <v>5.6726027999999998E-2</v>
      </c>
      <c r="X18" s="3">
        <v>7.0394613999999994E-2</v>
      </c>
      <c r="Y18" s="3">
        <v>9.7035679E-2</v>
      </c>
      <c r="Z18" s="3">
        <v>0.19346480799999999</v>
      </c>
      <c r="AA18" s="3">
        <v>0.28268738999999998</v>
      </c>
    </row>
    <row r="19" spans="1:27" ht="14.5" x14ac:dyDescent="0.35">
      <c r="A19" s="2" t="s">
        <v>27</v>
      </c>
      <c r="B19" s="2" t="s">
        <v>28</v>
      </c>
      <c r="C19" s="2" t="s">
        <v>29</v>
      </c>
      <c r="D19" s="2" t="s">
        <v>30</v>
      </c>
      <c r="E19" s="2" t="s">
        <v>31</v>
      </c>
      <c r="F19" s="2">
        <v>2021</v>
      </c>
      <c r="G19" s="2">
        <v>55.681078999999997</v>
      </c>
      <c r="H19" s="2">
        <v>-1.8434113000000001</v>
      </c>
      <c r="I19" s="2">
        <v>409945.25599999999</v>
      </c>
      <c r="J19" s="2">
        <v>643077.38199999998</v>
      </c>
      <c r="K19" s="2">
        <v>2.56</v>
      </c>
      <c r="L19" s="2" t="s">
        <v>52</v>
      </c>
      <c r="M19" s="2">
        <v>17.5</v>
      </c>
      <c r="N19" s="2" t="s">
        <v>51</v>
      </c>
      <c r="O19" s="2">
        <v>1.096370871</v>
      </c>
      <c r="P19" s="3">
        <v>1925.1</v>
      </c>
      <c r="Q19" s="3">
        <v>1966.8</v>
      </c>
      <c r="R19" s="3">
        <v>1951.1</v>
      </c>
      <c r="S19" s="3">
        <v>1949.8</v>
      </c>
      <c r="T19" s="3">
        <f t="shared" si="0"/>
        <v>41.700000000000045</v>
      </c>
      <c r="U19" s="3">
        <v>0.123340756</v>
      </c>
      <c r="V19" s="3">
        <v>0.11328614300000001</v>
      </c>
      <c r="W19" s="3">
        <v>5.1128429000000003E-2</v>
      </c>
      <c r="X19" s="3">
        <v>5.6645529E-2</v>
      </c>
      <c r="Y19" s="3">
        <v>8.0818765000000001E-2</v>
      </c>
      <c r="Z19" s="3">
        <v>0.16452230500000001</v>
      </c>
      <c r="AA19" s="3">
        <v>0.24311445200000001</v>
      </c>
    </row>
    <row r="20" spans="1:27" ht="14.5" x14ac:dyDescent="0.35">
      <c r="A20" s="2" t="s">
        <v>27</v>
      </c>
      <c r="B20" s="2" t="s">
        <v>28</v>
      </c>
      <c r="C20" s="2" t="s">
        <v>29</v>
      </c>
      <c r="D20" s="2" t="s">
        <v>30</v>
      </c>
      <c r="E20" s="2" t="s">
        <v>31</v>
      </c>
      <c r="F20" s="2">
        <v>2021</v>
      </c>
      <c r="G20" s="2">
        <v>55.681078999999997</v>
      </c>
      <c r="H20" s="2">
        <v>-1.8434113000000001</v>
      </c>
      <c r="I20" s="2">
        <v>409945.25599999999</v>
      </c>
      <c r="J20" s="2">
        <v>643077.38199999998</v>
      </c>
      <c r="K20" s="2">
        <v>2.56</v>
      </c>
      <c r="L20" s="2" t="s">
        <v>53</v>
      </c>
      <c r="M20" s="2">
        <v>18.5</v>
      </c>
      <c r="N20" s="2" t="s">
        <v>51</v>
      </c>
      <c r="O20" s="2">
        <v>1.004682394</v>
      </c>
      <c r="P20" s="3">
        <v>1910.6</v>
      </c>
      <c r="Q20" s="3">
        <v>1959.7</v>
      </c>
      <c r="R20" s="3">
        <v>1940.2</v>
      </c>
      <c r="S20" s="3">
        <v>1938.7</v>
      </c>
      <c r="T20" s="3">
        <f t="shared" si="0"/>
        <v>49.100000000000136</v>
      </c>
      <c r="U20" s="3">
        <v>9.2407062999999998E-2</v>
      </c>
      <c r="V20" s="3">
        <v>8.4199893999999997E-2</v>
      </c>
      <c r="W20" s="3">
        <v>4.3359393000000003E-2</v>
      </c>
      <c r="X20" s="3">
        <v>3.8329776000000003E-2</v>
      </c>
      <c r="Y20" s="3">
        <v>5.6822778999999997E-2</v>
      </c>
      <c r="Z20" s="3">
        <v>0.125287172</v>
      </c>
      <c r="AA20" s="3">
        <v>0.194537819</v>
      </c>
    </row>
    <row r="21" spans="1:27" ht="14.5" x14ac:dyDescent="0.35">
      <c r="A21" s="2" t="s">
        <v>27</v>
      </c>
      <c r="B21" s="2" t="s">
        <v>28</v>
      </c>
      <c r="C21" s="2" t="s">
        <v>29</v>
      </c>
      <c r="D21" s="2" t="s">
        <v>30</v>
      </c>
      <c r="E21" s="2" t="s">
        <v>31</v>
      </c>
      <c r="F21" s="2">
        <v>2021</v>
      </c>
      <c r="G21" s="2">
        <v>55.681078999999997</v>
      </c>
      <c r="H21" s="2">
        <v>-1.8434113000000001</v>
      </c>
      <c r="I21" s="2">
        <v>409945.25599999999</v>
      </c>
      <c r="J21" s="2">
        <v>643077.38199999998</v>
      </c>
      <c r="K21" s="2">
        <v>2.56</v>
      </c>
      <c r="L21" s="2" t="s">
        <v>54</v>
      </c>
      <c r="M21" s="2">
        <v>19.5</v>
      </c>
      <c r="N21" s="2" t="s">
        <v>51</v>
      </c>
      <c r="O21" s="2">
        <v>0.92800771000000004</v>
      </c>
      <c r="P21" s="3">
        <v>1893.4</v>
      </c>
      <c r="Q21" s="3">
        <v>1951.8</v>
      </c>
      <c r="R21" s="3">
        <v>1928.2</v>
      </c>
      <c r="S21" s="3">
        <v>1926.5</v>
      </c>
      <c r="T21" s="3">
        <f t="shared" si="0"/>
        <v>58.399999999999864</v>
      </c>
      <c r="U21" s="3">
        <v>0.108561345</v>
      </c>
      <c r="V21" s="3">
        <v>9.4082229000000003E-2</v>
      </c>
      <c r="W21" s="3">
        <v>6.1481683000000002E-2</v>
      </c>
      <c r="X21" s="3">
        <v>4.0633025000000003E-2</v>
      </c>
      <c r="Y21" s="3">
        <v>6.0564215999999997E-2</v>
      </c>
      <c r="Z21" s="3">
        <v>0.151919572</v>
      </c>
      <c r="AA21" s="3">
        <v>0.26551279100000003</v>
      </c>
    </row>
    <row r="22" spans="1:27" ht="14.5" x14ac:dyDescent="0.35">
      <c r="A22" s="2" t="s">
        <v>27</v>
      </c>
      <c r="B22" s="2" t="s">
        <v>28</v>
      </c>
      <c r="C22" s="2" t="s">
        <v>29</v>
      </c>
      <c r="D22" s="2" t="s">
        <v>30</v>
      </c>
      <c r="E22" s="2" t="s">
        <v>31</v>
      </c>
      <c r="F22" s="2">
        <v>2021</v>
      </c>
      <c r="G22" s="2">
        <v>55.681078999999997</v>
      </c>
      <c r="H22" s="2">
        <v>-1.8434113000000001</v>
      </c>
      <c r="I22" s="2">
        <v>409945.25599999999</v>
      </c>
      <c r="J22" s="2">
        <v>643077.38199999998</v>
      </c>
      <c r="K22" s="2">
        <v>2.56</v>
      </c>
      <c r="L22" s="2" t="s">
        <v>55</v>
      </c>
      <c r="M22" s="2">
        <v>20.5</v>
      </c>
      <c r="N22" s="2" t="s">
        <v>51</v>
      </c>
      <c r="O22" s="2">
        <v>1.153607201</v>
      </c>
    </row>
    <row r="23" spans="1:27" ht="14.5" x14ac:dyDescent="0.35">
      <c r="A23" s="2" t="s">
        <v>27</v>
      </c>
      <c r="B23" s="2" t="s">
        <v>28</v>
      </c>
      <c r="C23" s="2" t="s">
        <v>29</v>
      </c>
      <c r="D23" s="2" t="s">
        <v>30</v>
      </c>
      <c r="E23" s="2" t="s">
        <v>31</v>
      </c>
      <c r="F23" s="2">
        <v>2021</v>
      </c>
      <c r="G23" s="2">
        <v>55.681078999999997</v>
      </c>
      <c r="H23" s="2">
        <v>-1.8434113000000001</v>
      </c>
      <c r="I23" s="2">
        <v>409945.25599999999</v>
      </c>
      <c r="J23" s="2">
        <v>643077.38199999998</v>
      </c>
      <c r="K23" s="2">
        <v>2.56</v>
      </c>
      <c r="L23" s="2" t="s">
        <v>56</v>
      </c>
      <c r="M23" s="2">
        <v>21.5</v>
      </c>
      <c r="N23" s="2" t="s">
        <v>51</v>
      </c>
      <c r="O23" s="2">
        <v>1.343382259</v>
      </c>
    </row>
    <row r="24" spans="1:27" ht="14.5" x14ac:dyDescent="0.35">
      <c r="A24" s="2" t="s">
        <v>27</v>
      </c>
      <c r="B24" s="2" t="s">
        <v>28</v>
      </c>
      <c r="C24" s="2" t="s">
        <v>29</v>
      </c>
      <c r="D24" s="2" t="s">
        <v>30</v>
      </c>
      <c r="E24" s="2" t="s">
        <v>31</v>
      </c>
      <c r="F24" s="2">
        <v>2021</v>
      </c>
      <c r="G24" s="2">
        <v>55.681078999999997</v>
      </c>
      <c r="H24" s="2">
        <v>-1.8434113000000001</v>
      </c>
      <c r="I24" s="2">
        <v>409945.25599999999</v>
      </c>
      <c r="J24" s="2">
        <v>643077.38199999998</v>
      </c>
      <c r="K24" s="2">
        <v>2.56</v>
      </c>
      <c r="L24" s="2" t="s">
        <v>57</v>
      </c>
      <c r="M24" s="2">
        <v>22.5</v>
      </c>
      <c r="N24" s="2" t="s">
        <v>51</v>
      </c>
      <c r="O24" s="2">
        <v>1.2362874020000001</v>
      </c>
    </row>
    <row r="25" spans="1:27" ht="14.5" x14ac:dyDescent="0.35">
      <c r="A25" s="2" t="s">
        <v>27</v>
      </c>
      <c r="B25" s="2" t="s">
        <v>28</v>
      </c>
      <c r="C25" s="2" t="s">
        <v>29</v>
      </c>
      <c r="D25" s="2" t="s">
        <v>30</v>
      </c>
      <c r="E25" s="2" t="s">
        <v>31</v>
      </c>
      <c r="F25" s="2">
        <v>2021</v>
      </c>
      <c r="G25" s="2">
        <v>55.681078999999997</v>
      </c>
      <c r="H25" s="2">
        <v>-1.8434113000000001</v>
      </c>
      <c r="I25" s="2">
        <v>409945.25599999999</v>
      </c>
      <c r="J25" s="2">
        <v>643077.38199999998</v>
      </c>
      <c r="K25" s="2">
        <v>2.56</v>
      </c>
      <c r="L25" s="2" t="s">
        <v>58</v>
      </c>
      <c r="M25" s="2">
        <v>23.5</v>
      </c>
      <c r="N25" s="2" t="s">
        <v>51</v>
      </c>
      <c r="O25" s="2">
        <v>0.91423533999999995</v>
      </c>
    </row>
    <row r="26" spans="1:27" ht="14.5" x14ac:dyDescent="0.35">
      <c r="A26" s="2" t="s">
        <v>27</v>
      </c>
      <c r="B26" s="2" t="s">
        <v>28</v>
      </c>
      <c r="C26" s="2" t="s">
        <v>29</v>
      </c>
      <c r="D26" s="2" t="s">
        <v>30</v>
      </c>
      <c r="E26" s="2" t="s">
        <v>31</v>
      </c>
      <c r="F26" s="2">
        <v>2021</v>
      </c>
      <c r="G26" s="2">
        <v>55.681078999999997</v>
      </c>
      <c r="H26" s="2">
        <v>-1.8434113000000001</v>
      </c>
      <c r="I26" s="2">
        <v>409945.25599999999</v>
      </c>
      <c r="J26" s="2">
        <v>643077.38199999998</v>
      </c>
      <c r="K26" s="2">
        <v>2.56</v>
      </c>
      <c r="L26" s="2" t="s">
        <v>59</v>
      </c>
      <c r="M26" s="2">
        <v>24.5</v>
      </c>
      <c r="N26" s="2" t="s">
        <v>51</v>
      </c>
      <c r="O26" s="2">
        <v>1.174835184</v>
      </c>
    </row>
    <row r="27" spans="1:27" ht="14.5" x14ac:dyDescent="0.35">
      <c r="A27" s="2" t="s">
        <v>27</v>
      </c>
      <c r="B27" s="2" t="s">
        <v>28</v>
      </c>
      <c r="C27" s="2" t="s">
        <v>29</v>
      </c>
      <c r="D27" s="2" t="s">
        <v>30</v>
      </c>
      <c r="E27" s="2" t="s">
        <v>31</v>
      </c>
      <c r="F27" s="2">
        <v>2021</v>
      </c>
      <c r="G27" s="2">
        <v>55.681078999999997</v>
      </c>
      <c r="H27" s="2">
        <v>-1.8434113000000001</v>
      </c>
      <c r="I27" s="2">
        <v>409945.25599999999</v>
      </c>
      <c r="J27" s="2">
        <v>643077.38199999998</v>
      </c>
      <c r="K27" s="2">
        <v>2.56</v>
      </c>
      <c r="L27" s="2" t="s">
        <v>60</v>
      </c>
      <c r="M27" s="2">
        <v>25.5</v>
      </c>
      <c r="N27" s="2" t="s">
        <v>51</v>
      </c>
      <c r="O27" s="2">
        <v>1.360574733</v>
      </c>
    </row>
    <row r="28" spans="1:27" ht="14.5" x14ac:dyDescent="0.35">
      <c r="A28" s="2" t="s">
        <v>27</v>
      </c>
      <c r="B28" s="2" t="s">
        <v>28</v>
      </c>
      <c r="C28" s="2" t="s">
        <v>29</v>
      </c>
      <c r="D28" s="2" t="s">
        <v>30</v>
      </c>
      <c r="E28" s="2" t="s">
        <v>31</v>
      </c>
      <c r="F28" s="2">
        <v>2021</v>
      </c>
      <c r="G28" s="2">
        <v>55.681078999999997</v>
      </c>
      <c r="H28" s="2">
        <v>-1.8434113000000001</v>
      </c>
      <c r="I28" s="2">
        <v>409945.25599999999</v>
      </c>
      <c r="J28" s="2">
        <v>643077.38199999998</v>
      </c>
      <c r="K28" s="2">
        <v>2.56</v>
      </c>
      <c r="L28" s="2" t="s">
        <v>61</v>
      </c>
      <c r="M28" s="2">
        <v>26.5</v>
      </c>
      <c r="N28" s="2" t="s">
        <v>51</v>
      </c>
      <c r="O28" s="2">
        <v>1.1811413310000001</v>
      </c>
    </row>
    <row r="29" spans="1:27" ht="14.5" x14ac:dyDescent="0.35">
      <c r="A29" s="2" t="s">
        <v>27</v>
      </c>
      <c r="B29" s="2" t="s">
        <v>28</v>
      </c>
      <c r="C29" s="2" t="s">
        <v>29</v>
      </c>
      <c r="D29" s="2" t="s">
        <v>30</v>
      </c>
      <c r="E29" s="2" t="s">
        <v>31</v>
      </c>
      <c r="F29" s="2">
        <v>2021</v>
      </c>
      <c r="G29" s="2">
        <v>55.681078999999997</v>
      </c>
      <c r="H29" s="2">
        <v>-1.8434113000000001</v>
      </c>
      <c r="I29" s="2">
        <v>409945.25599999999</v>
      </c>
      <c r="J29" s="2">
        <v>643077.38199999998</v>
      </c>
      <c r="K29" s="2">
        <v>2.56</v>
      </c>
      <c r="L29" s="2" t="s">
        <v>62</v>
      </c>
      <c r="M29" s="2">
        <v>27.5</v>
      </c>
      <c r="N29" s="2" t="s">
        <v>51</v>
      </c>
      <c r="O29" s="2">
        <v>1.3540952820000001</v>
      </c>
    </row>
    <row r="30" spans="1:27" ht="14.5" x14ac:dyDescent="0.35">
      <c r="A30" s="2" t="s">
        <v>27</v>
      </c>
      <c r="B30" s="2" t="s">
        <v>28</v>
      </c>
      <c r="C30" s="2" t="s">
        <v>29</v>
      </c>
      <c r="D30" s="2" t="s">
        <v>30</v>
      </c>
      <c r="E30" s="2" t="s">
        <v>31</v>
      </c>
      <c r="F30" s="2">
        <v>2021</v>
      </c>
      <c r="G30" s="2">
        <v>55.681078999999997</v>
      </c>
      <c r="H30" s="2">
        <v>-1.8434113000000001</v>
      </c>
      <c r="I30" s="2">
        <v>409945.25599999999</v>
      </c>
      <c r="J30" s="2">
        <v>643077.38199999998</v>
      </c>
      <c r="K30" s="2">
        <v>2.56</v>
      </c>
      <c r="L30" s="2" t="s">
        <v>63</v>
      </c>
      <c r="M30" s="2">
        <v>28.5</v>
      </c>
      <c r="N30" s="2" t="s">
        <v>51</v>
      </c>
      <c r="O30" s="2">
        <v>1.662088491</v>
      </c>
    </row>
    <row r="31" spans="1:27" ht="14.5" x14ac:dyDescent="0.35">
      <c r="A31" s="2" t="s">
        <v>27</v>
      </c>
      <c r="B31" s="2" t="s">
        <v>28</v>
      </c>
      <c r="C31" s="2" t="s">
        <v>29</v>
      </c>
      <c r="D31" s="2" t="s">
        <v>30</v>
      </c>
      <c r="E31" s="2" t="s">
        <v>31</v>
      </c>
      <c r="F31" s="2">
        <v>2021</v>
      </c>
      <c r="G31" s="2">
        <v>55.681078999999997</v>
      </c>
      <c r="H31" s="2">
        <v>-1.8434113000000001</v>
      </c>
      <c r="I31" s="2">
        <v>409945.25599999999</v>
      </c>
      <c r="J31" s="2">
        <v>643077.38199999998</v>
      </c>
      <c r="K31" s="2">
        <v>2.56</v>
      </c>
      <c r="L31" s="2" t="s">
        <v>64</v>
      </c>
      <c r="M31" s="2">
        <v>29.5</v>
      </c>
      <c r="N31" s="2" t="s">
        <v>51</v>
      </c>
      <c r="O31" s="2">
        <v>1.0438137510000001</v>
      </c>
    </row>
    <row r="32" spans="1:27" ht="14.5" x14ac:dyDescent="0.35">
      <c r="A32" s="2" t="s">
        <v>27</v>
      </c>
      <c r="B32" s="2" t="s">
        <v>28</v>
      </c>
      <c r="C32" s="2" t="s">
        <v>29</v>
      </c>
      <c r="D32" s="2" t="s">
        <v>30</v>
      </c>
      <c r="E32" s="2" t="s">
        <v>31</v>
      </c>
      <c r="F32" s="2">
        <v>2021</v>
      </c>
      <c r="G32" s="2">
        <v>55.681078999999997</v>
      </c>
      <c r="H32" s="2">
        <v>-1.8434113000000001</v>
      </c>
      <c r="I32" s="2">
        <v>409945.25599999999</v>
      </c>
      <c r="J32" s="2">
        <v>643077.38199999998</v>
      </c>
      <c r="K32" s="2">
        <v>2.56</v>
      </c>
      <c r="L32" s="2" t="s">
        <v>65</v>
      </c>
      <c r="M32" s="2">
        <v>30.5</v>
      </c>
      <c r="N32" s="2" t="s">
        <v>51</v>
      </c>
      <c r="O32" s="2">
        <v>1.2651053969999999</v>
      </c>
    </row>
    <row r="33" spans="1:15" ht="14.5" x14ac:dyDescent="0.35">
      <c r="A33" s="2" t="s">
        <v>27</v>
      </c>
      <c r="B33" s="2" t="s">
        <v>28</v>
      </c>
      <c r="C33" s="2" t="s">
        <v>29</v>
      </c>
      <c r="D33" s="2" t="s">
        <v>30</v>
      </c>
      <c r="E33" s="2" t="s">
        <v>31</v>
      </c>
      <c r="F33" s="2">
        <v>2021</v>
      </c>
      <c r="G33" s="2">
        <v>55.681078999999997</v>
      </c>
      <c r="H33" s="2">
        <v>-1.8434113000000001</v>
      </c>
      <c r="I33" s="2">
        <v>409945.25599999999</v>
      </c>
      <c r="J33" s="2">
        <v>643077.38199999998</v>
      </c>
      <c r="K33" s="2">
        <v>2.56</v>
      </c>
      <c r="L33" s="2" t="s">
        <v>66</v>
      </c>
      <c r="M33" s="2">
        <v>31.5</v>
      </c>
      <c r="N33" s="2" t="s">
        <v>51</v>
      </c>
      <c r="O33" s="2">
        <v>1.5298220979999999</v>
      </c>
    </row>
    <row r="34" spans="1:15" ht="14.5" x14ac:dyDescent="0.35">
      <c r="A34" s="2" t="s">
        <v>27</v>
      </c>
      <c r="B34" s="2" t="s">
        <v>28</v>
      </c>
      <c r="C34" s="2" t="s">
        <v>29</v>
      </c>
      <c r="D34" s="2" t="s">
        <v>30</v>
      </c>
      <c r="E34" s="2" t="s">
        <v>31</v>
      </c>
      <c r="F34" s="2">
        <v>2021</v>
      </c>
      <c r="G34" s="2">
        <v>55.681078999999997</v>
      </c>
      <c r="H34" s="2">
        <v>-1.8434113000000001</v>
      </c>
      <c r="I34" s="2">
        <v>409945.25599999999</v>
      </c>
      <c r="J34" s="2">
        <v>643077.38199999998</v>
      </c>
      <c r="K34" s="2">
        <v>2.56</v>
      </c>
      <c r="L34" s="2" t="s">
        <v>67</v>
      </c>
      <c r="M34" s="2">
        <v>32.5</v>
      </c>
      <c r="N34" s="2" t="s">
        <v>51</v>
      </c>
      <c r="O34" s="2">
        <v>1.0411540640000001</v>
      </c>
    </row>
    <row r="35" spans="1:15" ht="14.5" x14ac:dyDescent="0.35">
      <c r="A35" s="2" t="s">
        <v>27</v>
      </c>
      <c r="B35" s="2" t="s">
        <v>28</v>
      </c>
      <c r="C35" s="2" t="s">
        <v>29</v>
      </c>
      <c r="D35" s="2" t="s">
        <v>30</v>
      </c>
      <c r="E35" s="2" t="s">
        <v>31</v>
      </c>
      <c r="F35" s="2">
        <v>2021</v>
      </c>
      <c r="G35" s="2">
        <v>55.681078999999997</v>
      </c>
      <c r="H35" s="2">
        <v>-1.8434113000000001</v>
      </c>
      <c r="I35" s="2">
        <v>409945.25599999999</v>
      </c>
      <c r="J35" s="2">
        <v>643077.38199999998</v>
      </c>
      <c r="K35" s="2">
        <v>2.56</v>
      </c>
      <c r="L35" s="2" t="s">
        <v>68</v>
      </c>
      <c r="M35" s="2">
        <v>33.5</v>
      </c>
      <c r="N35" s="2" t="s">
        <v>69</v>
      </c>
      <c r="O35" s="2">
        <v>0.95543927299999998</v>
      </c>
    </row>
    <row r="36" spans="1:15" ht="14.5" x14ac:dyDescent="0.35">
      <c r="A36" s="2" t="s">
        <v>27</v>
      </c>
      <c r="B36" s="2" t="s">
        <v>28</v>
      </c>
      <c r="C36" s="2" t="s">
        <v>29</v>
      </c>
      <c r="D36" s="2" t="s">
        <v>30</v>
      </c>
      <c r="E36" s="2" t="s">
        <v>31</v>
      </c>
      <c r="F36" s="2">
        <v>2021</v>
      </c>
      <c r="G36" s="2">
        <v>55.681078999999997</v>
      </c>
      <c r="H36" s="2">
        <v>-1.8434113000000001</v>
      </c>
      <c r="I36" s="2">
        <v>409945.25599999999</v>
      </c>
      <c r="J36" s="2">
        <v>643077.38199999998</v>
      </c>
      <c r="K36" s="2">
        <v>2.56</v>
      </c>
      <c r="L36" s="2" t="s">
        <v>70</v>
      </c>
      <c r="M36" s="2">
        <v>34.5</v>
      </c>
      <c r="N36" s="2" t="s">
        <v>69</v>
      </c>
      <c r="O36" s="2">
        <v>0.395617528</v>
      </c>
    </row>
    <row r="37" spans="1:15" ht="14.5" x14ac:dyDescent="0.35">
      <c r="A37" s="2" t="s">
        <v>27</v>
      </c>
      <c r="B37" s="2" t="s">
        <v>28</v>
      </c>
      <c r="C37" s="2" t="s">
        <v>29</v>
      </c>
      <c r="D37" s="2" t="s">
        <v>30</v>
      </c>
      <c r="E37" s="2" t="s">
        <v>31</v>
      </c>
      <c r="F37" s="2">
        <v>2021</v>
      </c>
      <c r="G37" s="2">
        <v>55.681078999999997</v>
      </c>
      <c r="H37" s="2">
        <v>-1.8434113000000001</v>
      </c>
      <c r="I37" s="2">
        <v>409945.25599999999</v>
      </c>
      <c r="J37" s="2">
        <v>643077.38199999998</v>
      </c>
      <c r="K37" s="2">
        <v>2.56</v>
      </c>
      <c r="L37" s="2" t="s">
        <v>71</v>
      </c>
      <c r="M37" s="2">
        <v>35.5</v>
      </c>
      <c r="N37" s="2" t="s">
        <v>69</v>
      </c>
      <c r="O37" s="2">
        <v>0.25015173000000002</v>
      </c>
    </row>
    <row r="38" spans="1:15" ht="12.5" x14ac:dyDescent="0.25"/>
    <row r="39" spans="1:15" ht="12.5" x14ac:dyDescent="0.25"/>
    <row r="40" spans="1:15" ht="12.5" x14ac:dyDescent="0.25"/>
    <row r="41" spans="1:15" ht="12.5" x14ac:dyDescent="0.25"/>
    <row r="42" spans="1:15" ht="12.5" x14ac:dyDescent="0.25"/>
    <row r="43" spans="1:15" ht="12.5" x14ac:dyDescent="0.25"/>
    <row r="44" spans="1:15" ht="12.5" x14ac:dyDescent="0.25"/>
    <row r="45" spans="1:15" ht="12.5" x14ac:dyDescent="0.25"/>
    <row r="46" spans="1:15" ht="12.5" x14ac:dyDescent="0.25"/>
    <row r="47" spans="1:15" ht="12.5" x14ac:dyDescent="0.25"/>
    <row r="48" spans="1:15" ht="12.5" x14ac:dyDescent="0.25"/>
    <row r="49" ht="12.5" x14ac:dyDescent="0.25"/>
    <row r="50" ht="12.5" x14ac:dyDescent="0.25"/>
    <row r="51" ht="12.5" x14ac:dyDescent="0.25"/>
    <row r="52" ht="12.5" x14ac:dyDescent="0.25"/>
    <row r="53" ht="12.5" x14ac:dyDescent="0.25"/>
    <row r="54" ht="12.5" x14ac:dyDescent="0.25"/>
    <row r="55" ht="12.5" x14ac:dyDescent="0.25"/>
    <row r="56" ht="12.5" x14ac:dyDescent="0.25"/>
    <row r="57" ht="12.5" x14ac:dyDescent="0.25"/>
    <row r="58" ht="12.5" x14ac:dyDescent="0.25"/>
    <row r="59" ht="12.5" x14ac:dyDescent="0.25"/>
    <row r="60" ht="12.5" x14ac:dyDescent="0.25"/>
    <row r="61" ht="12.5" x14ac:dyDescent="0.25"/>
    <row r="62" ht="12.5" x14ac:dyDescent="0.25"/>
    <row r="63" ht="12.5" x14ac:dyDescent="0.25"/>
    <row r="64" ht="12.5" x14ac:dyDescent="0.25"/>
    <row r="65" ht="12.5" x14ac:dyDescent="0.25"/>
    <row r="66" ht="12.5" x14ac:dyDescent="0.25"/>
    <row r="67" ht="12.5" x14ac:dyDescent="0.25"/>
    <row r="68" ht="12.5" x14ac:dyDescent="0.25"/>
    <row r="69" ht="12.5" x14ac:dyDescent="0.25"/>
    <row r="70" ht="12.5" x14ac:dyDescent="0.25"/>
    <row r="71" ht="12.5" x14ac:dyDescent="0.25"/>
    <row r="72" ht="12.5" x14ac:dyDescent="0.25"/>
    <row r="73" ht="12.5" x14ac:dyDescent="0.25"/>
    <row r="74" ht="12.5" x14ac:dyDescent="0.25"/>
    <row r="75" ht="12.5" x14ac:dyDescent="0.25"/>
    <row r="76" ht="12.5" x14ac:dyDescent="0.25"/>
    <row r="77" ht="12.5" x14ac:dyDescent="0.25"/>
    <row r="78" ht="12.5" x14ac:dyDescent="0.25"/>
    <row r="79" ht="12.5" x14ac:dyDescent="0.25"/>
    <row r="80" ht="12.5" x14ac:dyDescent="0.25"/>
    <row r="81" ht="12.5" x14ac:dyDescent="0.25"/>
    <row r="82" ht="12.5" x14ac:dyDescent="0.25"/>
    <row r="83" ht="12.5" x14ac:dyDescent="0.25"/>
    <row r="84" ht="12.5" x14ac:dyDescent="0.25"/>
    <row r="85" ht="12.5" x14ac:dyDescent="0.25"/>
    <row r="86" ht="12.5" x14ac:dyDescent="0.25"/>
    <row r="87" ht="12.5" x14ac:dyDescent="0.25"/>
    <row r="88" ht="12.5" x14ac:dyDescent="0.25"/>
    <row r="89" ht="12.5" x14ac:dyDescent="0.25"/>
    <row r="90" ht="12.5" x14ac:dyDescent="0.25"/>
    <row r="91" ht="12.5" x14ac:dyDescent="0.25"/>
    <row r="92" ht="12.5" x14ac:dyDescent="0.25"/>
    <row r="93" ht="12.5" x14ac:dyDescent="0.25"/>
    <row r="94" ht="12.5" x14ac:dyDescent="0.25"/>
    <row r="95" ht="12.5" x14ac:dyDescent="0.25"/>
    <row r="96" ht="12.5" x14ac:dyDescent="0.25"/>
    <row r="97" ht="12.5" x14ac:dyDescent="0.25"/>
    <row r="98" ht="12.5" x14ac:dyDescent="0.25"/>
    <row r="99" ht="12.5" x14ac:dyDescent="0.25"/>
    <row r="100" ht="12.5" x14ac:dyDescent="0.25"/>
    <row r="101" ht="12.5" x14ac:dyDescent="0.25"/>
    <row r="102" ht="12.5" x14ac:dyDescent="0.25"/>
    <row r="103" ht="12.5" x14ac:dyDescent="0.25"/>
    <row r="104" ht="12.5" x14ac:dyDescent="0.25"/>
    <row r="105" ht="12.5" x14ac:dyDescent="0.25"/>
    <row r="106" ht="12.5" x14ac:dyDescent="0.25"/>
    <row r="107" ht="12.5" x14ac:dyDescent="0.25"/>
    <row r="108" ht="12.5" x14ac:dyDescent="0.25"/>
    <row r="109" ht="12.5" x14ac:dyDescent="0.25"/>
    <row r="110" ht="12.5" x14ac:dyDescent="0.25"/>
    <row r="111" ht="12.5" x14ac:dyDescent="0.25"/>
    <row r="112" ht="12.5" x14ac:dyDescent="0.25"/>
    <row r="113" ht="12.5" x14ac:dyDescent="0.25"/>
    <row r="114" ht="12.5" x14ac:dyDescent="0.25"/>
    <row r="115" ht="12.5" x14ac:dyDescent="0.25"/>
    <row r="116" ht="12.5" x14ac:dyDescent="0.25"/>
    <row r="117" ht="12.5" x14ac:dyDescent="0.25"/>
    <row r="118" ht="12.5" x14ac:dyDescent="0.25"/>
    <row r="119" ht="12.5" x14ac:dyDescent="0.25"/>
    <row r="120" ht="12.5" x14ac:dyDescent="0.25"/>
    <row r="121" ht="12.5" x14ac:dyDescent="0.25"/>
    <row r="122" ht="12.5" x14ac:dyDescent="0.25"/>
    <row r="123" ht="12.5" x14ac:dyDescent="0.25"/>
    <row r="124" ht="12.5" x14ac:dyDescent="0.25"/>
    <row r="125" ht="12.5" x14ac:dyDescent="0.25"/>
    <row r="126" ht="12.5" x14ac:dyDescent="0.25"/>
    <row r="127" ht="12.5" x14ac:dyDescent="0.25"/>
    <row r="128" ht="12.5" x14ac:dyDescent="0.25"/>
    <row r="129" ht="12.5" x14ac:dyDescent="0.25"/>
    <row r="130" ht="12.5" x14ac:dyDescent="0.25"/>
    <row r="131" ht="12.5" x14ac:dyDescent="0.25"/>
    <row r="132" ht="12.5" x14ac:dyDescent="0.25"/>
    <row r="133" ht="12.5" x14ac:dyDescent="0.25"/>
    <row r="134" ht="12.5" x14ac:dyDescent="0.25"/>
    <row r="135" ht="12.5" x14ac:dyDescent="0.25"/>
    <row r="136" ht="12.5" x14ac:dyDescent="0.25"/>
    <row r="137" ht="12.5" x14ac:dyDescent="0.25"/>
    <row r="138" ht="12.5" x14ac:dyDescent="0.25"/>
    <row r="139" ht="12.5" x14ac:dyDescent="0.25"/>
    <row r="140" ht="12.5" x14ac:dyDescent="0.25"/>
    <row r="141" ht="12.5" x14ac:dyDescent="0.25"/>
    <row r="142" ht="12.5" x14ac:dyDescent="0.25"/>
    <row r="143" ht="12.5" x14ac:dyDescent="0.25"/>
    <row r="144" ht="12.5" x14ac:dyDescent="0.25"/>
    <row r="145" ht="12.5" x14ac:dyDescent="0.25"/>
    <row r="146" ht="12.5" x14ac:dyDescent="0.25"/>
    <row r="147" ht="12.5" x14ac:dyDescent="0.25"/>
    <row r="148" ht="12.5" x14ac:dyDescent="0.25"/>
    <row r="149" ht="12.5" x14ac:dyDescent="0.25"/>
    <row r="150" ht="12.5" x14ac:dyDescent="0.25"/>
    <row r="151" ht="12.5" x14ac:dyDescent="0.25"/>
    <row r="152" ht="12.5" x14ac:dyDescent="0.25"/>
    <row r="153" ht="12.5" x14ac:dyDescent="0.25"/>
    <row r="154" ht="12.5" x14ac:dyDescent="0.25"/>
    <row r="155" ht="12.5" x14ac:dyDescent="0.25"/>
    <row r="156" ht="12.5" x14ac:dyDescent="0.25"/>
    <row r="157" ht="12.5" x14ac:dyDescent="0.25"/>
    <row r="158" ht="12.5" x14ac:dyDescent="0.25"/>
    <row r="159" ht="12.5" x14ac:dyDescent="0.25"/>
    <row r="160" ht="12.5" x14ac:dyDescent="0.25"/>
    <row r="161" ht="12.5" x14ac:dyDescent="0.25"/>
    <row r="162" ht="12.5" x14ac:dyDescent="0.25"/>
    <row r="163" ht="12.5" x14ac:dyDescent="0.25"/>
    <row r="164" ht="12.5" x14ac:dyDescent="0.25"/>
    <row r="165" ht="12.5" x14ac:dyDescent="0.25"/>
    <row r="166" ht="12.5" x14ac:dyDescent="0.25"/>
    <row r="167" ht="12.5" x14ac:dyDescent="0.25"/>
    <row r="168" ht="12.5" x14ac:dyDescent="0.25"/>
    <row r="169" ht="12.5" x14ac:dyDescent="0.25"/>
    <row r="170" ht="12.5" x14ac:dyDescent="0.25"/>
    <row r="171" ht="12.5" x14ac:dyDescent="0.25"/>
    <row r="172" ht="12.5" x14ac:dyDescent="0.25"/>
    <row r="173" ht="12.5" x14ac:dyDescent="0.25"/>
    <row r="174" ht="12.5" x14ac:dyDescent="0.25"/>
    <row r="175" ht="12.5" x14ac:dyDescent="0.25"/>
    <row r="176" ht="12.5" x14ac:dyDescent="0.25"/>
    <row r="177" ht="12.5" x14ac:dyDescent="0.25"/>
    <row r="178" ht="12.5" x14ac:dyDescent="0.25"/>
    <row r="179" ht="12.5" x14ac:dyDescent="0.25"/>
    <row r="180" ht="12.5" x14ac:dyDescent="0.25"/>
    <row r="181" ht="12.5" x14ac:dyDescent="0.25"/>
    <row r="182" ht="12.5" x14ac:dyDescent="0.25"/>
    <row r="183" ht="12.5" x14ac:dyDescent="0.25"/>
    <row r="184" ht="12.5" x14ac:dyDescent="0.25"/>
    <row r="185" ht="12.5" x14ac:dyDescent="0.25"/>
    <row r="186" ht="12.5" x14ac:dyDescent="0.25"/>
    <row r="187" ht="12.5" x14ac:dyDescent="0.25"/>
    <row r="188" ht="12.5" x14ac:dyDescent="0.25"/>
    <row r="189" ht="12.5" x14ac:dyDescent="0.25"/>
    <row r="190" ht="12.5" x14ac:dyDescent="0.25"/>
    <row r="191" ht="12.5" x14ac:dyDescent="0.25"/>
    <row r="192" ht="12.5" x14ac:dyDescent="0.25"/>
    <row r="193" ht="12.5" x14ac:dyDescent="0.25"/>
    <row r="194" ht="12.5" x14ac:dyDescent="0.25"/>
    <row r="195" ht="12.5" x14ac:dyDescent="0.25"/>
    <row r="196" ht="12.5" x14ac:dyDescent="0.25"/>
    <row r="197" ht="12.5" x14ac:dyDescent="0.25"/>
    <row r="198" ht="12.5" x14ac:dyDescent="0.25"/>
    <row r="199" ht="12.5" x14ac:dyDescent="0.25"/>
    <row r="200" ht="12.5" x14ac:dyDescent="0.25"/>
    <row r="201" ht="12.5" x14ac:dyDescent="0.25"/>
    <row r="202" ht="12.5" x14ac:dyDescent="0.25"/>
    <row r="203" ht="12.5" x14ac:dyDescent="0.25"/>
    <row r="204" ht="12.5" x14ac:dyDescent="0.25"/>
    <row r="205" ht="12.5" x14ac:dyDescent="0.25"/>
    <row r="206" ht="12.5" x14ac:dyDescent="0.25"/>
    <row r="207" ht="12.5" x14ac:dyDescent="0.25"/>
    <row r="208" ht="12.5" x14ac:dyDescent="0.25"/>
    <row r="209" ht="12.5" x14ac:dyDescent="0.25"/>
    <row r="210" ht="12.5" x14ac:dyDescent="0.25"/>
    <row r="211" ht="12.5" x14ac:dyDescent="0.25"/>
    <row r="212" ht="12.5" x14ac:dyDescent="0.25"/>
    <row r="213" ht="12.5" x14ac:dyDescent="0.25"/>
    <row r="214" ht="12.5" x14ac:dyDescent="0.25"/>
    <row r="215" ht="12.5" x14ac:dyDescent="0.25"/>
    <row r="216" ht="12.5" x14ac:dyDescent="0.25"/>
    <row r="217" ht="12.5" x14ac:dyDescent="0.25"/>
    <row r="218" ht="12.5" x14ac:dyDescent="0.25"/>
    <row r="219" ht="12.5" x14ac:dyDescent="0.25"/>
    <row r="220" ht="12.5" x14ac:dyDescent="0.25"/>
    <row r="221" ht="12.5" x14ac:dyDescent="0.25"/>
    <row r="222" ht="12.5" x14ac:dyDescent="0.25"/>
    <row r="223" ht="12.5" x14ac:dyDescent="0.25"/>
    <row r="224" ht="12.5" x14ac:dyDescent="0.25"/>
    <row r="225" ht="12.5" x14ac:dyDescent="0.25"/>
    <row r="226" ht="12.5" x14ac:dyDescent="0.25"/>
    <row r="227" ht="12.5" x14ac:dyDescent="0.25"/>
    <row r="228" ht="12.5" x14ac:dyDescent="0.25"/>
    <row r="229" ht="12.5" x14ac:dyDescent="0.25"/>
    <row r="230" ht="12.5" x14ac:dyDescent="0.25"/>
    <row r="231" ht="12.5" x14ac:dyDescent="0.25"/>
    <row r="232" ht="12.5" x14ac:dyDescent="0.25"/>
    <row r="233" ht="12.5" x14ac:dyDescent="0.25"/>
    <row r="234" ht="12.5" x14ac:dyDescent="0.25"/>
    <row r="235" ht="12.5" x14ac:dyDescent="0.25"/>
    <row r="236" ht="12.5" x14ac:dyDescent="0.25"/>
    <row r="237" ht="12.5" x14ac:dyDescent="0.25"/>
    <row r="238" ht="12.5" x14ac:dyDescent="0.25"/>
    <row r="239" ht="12.5" x14ac:dyDescent="0.25"/>
    <row r="240" ht="12.5" x14ac:dyDescent="0.25"/>
    <row r="241" ht="12.5" x14ac:dyDescent="0.25"/>
    <row r="242" ht="12.5" x14ac:dyDescent="0.25"/>
    <row r="243" ht="12.5" x14ac:dyDescent="0.25"/>
    <row r="244" ht="12.5" x14ac:dyDescent="0.25"/>
    <row r="245" ht="12.5" x14ac:dyDescent="0.25"/>
    <row r="246" ht="12.5" x14ac:dyDescent="0.25"/>
    <row r="247" ht="12.5" x14ac:dyDescent="0.25"/>
    <row r="248" ht="12.5" x14ac:dyDescent="0.25"/>
    <row r="249" ht="12.5" x14ac:dyDescent="0.25"/>
    <row r="250" ht="12.5" x14ac:dyDescent="0.25"/>
    <row r="251" ht="12.5" x14ac:dyDescent="0.25"/>
    <row r="252" ht="12.5" x14ac:dyDescent="0.25"/>
    <row r="253" ht="12.5" x14ac:dyDescent="0.25"/>
    <row r="254" ht="12.5" x14ac:dyDescent="0.25"/>
    <row r="255" ht="12.5" x14ac:dyDescent="0.25"/>
    <row r="256" ht="12.5" x14ac:dyDescent="0.25"/>
    <row r="257" ht="12.5" x14ac:dyDescent="0.25"/>
    <row r="258" ht="12.5" x14ac:dyDescent="0.25"/>
    <row r="259" ht="12.5" x14ac:dyDescent="0.25"/>
    <row r="260" ht="12.5" x14ac:dyDescent="0.25"/>
    <row r="261" ht="12.5" x14ac:dyDescent="0.25"/>
    <row r="262" ht="12.5" x14ac:dyDescent="0.25"/>
    <row r="263" ht="12.5" x14ac:dyDescent="0.25"/>
    <row r="264" ht="12.5" x14ac:dyDescent="0.25"/>
    <row r="265" ht="12.5" x14ac:dyDescent="0.25"/>
    <row r="266" ht="12.5" x14ac:dyDescent="0.25"/>
    <row r="267" ht="12.5" x14ac:dyDescent="0.25"/>
    <row r="268" ht="12.5" x14ac:dyDescent="0.25"/>
    <row r="269" ht="12.5" x14ac:dyDescent="0.25"/>
    <row r="270" ht="12.5" x14ac:dyDescent="0.25"/>
    <row r="271" ht="12.5" x14ac:dyDescent="0.25"/>
    <row r="272" ht="12.5" x14ac:dyDescent="0.25"/>
    <row r="273" ht="12.5" x14ac:dyDescent="0.25"/>
    <row r="274" ht="12.5" x14ac:dyDescent="0.25"/>
    <row r="275" ht="12.5" x14ac:dyDescent="0.25"/>
    <row r="276" ht="12.5" x14ac:dyDescent="0.25"/>
    <row r="277" ht="12.5" x14ac:dyDescent="0.25"/>
    <row r="278" ht="12.5" x14ac:dyDescent="0.25"/>
    <row r="279" ht="12.5" x14ac:dyDescent="0.25"/>
    <row r="280" ht="12.5" x14ac:dyDescent="0.25"/>
    <row r="281" ht="12.5" x14ac:dyDescent="0.25"/>
    <row r="282" ht="12.5" x14ac:dyDescent="0.25"/>
    <row r="283" ht="12.5" x14ac:dyDescent="0.25"/>
    <row r="284" ht="12.5" x14ac:dyDescent="0.25"/>
    <row r="285" ht="12.5" x14ac:dyDescent="0.25"/>
    <row r="286" ht="12.5" x14ac:dyDescent="0.25"/>
    <row r="287" ht="12.5" x14ac:dyDescent="0.25"/>
    <row r="288" ht="12.5" x14ac:dyDescent="0.25"/>
    <row r="289" ht="12.5" x14ac:dyDescent="0.25"/>
    <row r="290" ht="12.5" x14ac:dyDescent="0.25"/>
    <row r="291" ht="12.5" x14ac:dyDescent="0.25"/>
    <row r="292" ht="12.5" x14ac:dyDescent="0.25"/>
    <row r="293" ht="12.5" x14ac:dyDescent="0.25"/>
    <row r="294" ht="12.5" x14ac:dyDescent="0.25"/>
    <row r="295" ht="12.5" x14ac:dyDescent="0.25"/>
    <row r="296" ht="12.5" x14ac:dyDescent="0.25"/>
    <row r="297" ht="12.5" x14ac:dyDescent="0.25"/>
    <row r="298" ht="12.5" x14ac:dyDescent="0.25"/>
    <row r="299" ht="12.5" x14ac:dyDescent="0.25"/>
    <row r="300" ht="12.5" x14ac:dyDescent="0.25"/>
    <row r="301" ht="12.5" x14ac:dyDescent="0.25"/>
    <row r="302" ht="12.5" x14ac:dyDescent="0.25"/>
    <row r="303" ht="12.5" x14ac:dyDescent="0.25"/>
    <row r="304" ht="12.5" x14ac:dyDescent="0.25"/>
    <row r="305" ht="12.5" x14ac:dyDescent="0.25"/>
    <row r="306" ht="12.5" x14ac:dyDescent="0.25"/>
    <row r="307" ht="12.5" x14ac:dyDescent="0.25"/>
    <row r="308" ht="12.5" x14ac:dyDescent="0.25"/>
    <row r="309" ht="12.5" x14ac:dyDescent="0.25"/>
    <row r="310" ht="12.5" x14ac:dyDescent="0.25"/>
    <row r="311" ht="12.5" x14ac:dyDescent="0.25"/>
    <row r="312" ht="12.5" x14ac:dyDescent="0.25"/>
    <row r="313" ht="12.5" x14ac:dyDescent="0.25"/>
    <row r="314" ht="12.5" x14ac:dyDescent="0.25"/>
    <row r="315" ht="12.5" x14ac:dyDescent="0.25"/>
    <row r="316" ht="12.5" x14ac:dyDescent="0.25"/>
    <row r="317" ht="12.5" x14ac:dyDescent="0.25"/>
    <row r="318" ht="12.5" x14ac:dyDescent="0.25"/>
    <row r="319" ht="12.5" x14ac:dyDescent="0.25"/>
    <row r="320" ht="12.5" x14ac:dyDescent="0.25"/>
    <row r="321" ht="12.5" x14ac:dyDescent="0.25"/>
    <row r="322" ht="12.5" x14ac:dyDescent="0.25"/>
    <row r="323" ht="12.5" x14ac:dyDescent="0.25"/>
    <row r="324" ht="12.5" x14ac:dyDescent="0.25"/>
    <row r="325" ht="12.5" x14ac:dyDescent="0.25"/>
    <row r="326" ht="12.5" x14ac:dyDescent="0.25"/>
    <row r="327" ht="12.5" x14ac:dyDescent="0.25"/>
    <row r="328" ht="12.5" x14ac:dyDescent="0.25"/>
    <row r="329" ht="12.5" x14ac:dyDescent="0.25"/>
    <row r="330" ht="12.5" x14ac:dyDescent="0.25"/>
    <row r="331" ht="12.5" x14ac:dyDescent="0.25"/>
    <row r="332" ht="12.5" x14ac:dyDescent="0.25"/>
    <row r="333" ht="12.5" x14ac:dyDescent="0.25"/>
    <row r="334" ht="12.5" x14ac:dyDescent="0.25"/>
    <row r="335" ht="12.5" x14ac:dyDescent="0.25"/>
    <row r="336" ht="12.5" x14ac:dyDescent="0.25"/>
    <row r="337" ht="12.5" x14ac:dyDescent="0.25"/>
    <row r="338" ht="12.5" x14ac:dyDescent="0.25"/>
    <row r="339" ht="12.5" x14ac:dyDescent="0.25"/>
    <row r="340" ht="12.5" x14ac:dyDescent="0.25"/>
    <row r="341" ht="12.5" x14ac:dyDescent="0.25"/>
    <row r="342" ht="12.5" x14ac:dyDescent="0.25"/>
    <row r="343" ht="12.5" x14ac:dyDescent="0.25"/>
    <row r="344" ht="12.5" x14ac:dyDescent="0.25"/>
    <row r="345" ht="12.5" x14ac:dyDescent="0.25"/>
    <row r="346" ht="12.5" x14ac:dyDescent="0.25"/>
    <row r="347" ht="12.5" x14ac:dyDescent="0.25"/>
    <row r="348" ht="12.5" x14ac:dyDescent="0.25"/>
    <row r="349" ht="12.5" x14ac:dyDescent="0.25"/>
    <row r="350" ht="12.5" x14ac:dyDescent="0.25"/>
    <row r="351" ht="12.5" x14ac:dyDescent="0.25"/>
    <row r="352" ht="12.5" x14ac:dyDescent="0.25"/>
    <row r="353" ht="12.5" x14ac:dyDescent="0.25"/>
    <row r="354" ht="12.5" x14ac:dyDescent="0.25"/>
    <row r="355" ht="12.5" x14ac:dyDescent="0.25"/>
    <row r="356" ht="12.5" x14ac:dyDescent="0.25"/>
    <row r="357" ht="12.5" x14ac:dyDescent="0.25"/>
    <row r="358" ht="12.5" x14ac:dyDescent="0.25"/>
    <row r="359" ht="12.5" x14ac:dyDescent="0.25"/>
    <row r="360" ht="12.5" x14ac:dyDescent="0.25"/>
    <row r="361" ht="12.5" x14ac:dyDescent="0.25"/>
    <row r="362" ht="12.5" x14ac:dyDescent="0.25"/>
    <row r="363" ht="12.5" x14ac:dyDescent="0.25"/>
    <row r="364" ht="12.5" x14ac:dyDescent="0.25"/>
    <row r="365" ht="12.5" x14ac:dyDescent="0.25"/>
    <row r="366" ht="12.5" x14ac:dyDescent="0.25"/>
    <row r="367" ht="12.5" x14ac:dyDescent="0.25"/>
    <row r="368" ht="12.5" x14ac:dyDescent="0.25"/>
    <row r="369" ht="12.5" x14ac:dyDescent="0.25"/>
    <row r="370" ht="12.5" x14ac:dyDescent="0.25"/>
    <row r="371" ht="12.5" x14ac:dyDescent="0.25"/>
    <row r="372" ht="12.5" x14ac:dyDescent="0.25"/>
    <row r="373" ht="12.5" x14ac:dyDescent="0.25"/>
    <row r="374" ht="12.5" x14ac:dyDescent="0.25"/>
    <row r="375" ht="12.5" x14ac:dyDescent="0.25"/>
    <row r="376" ht="12.5" x14ac:dyDescent="0.25"/>
    <row r="377" ht="12.5" x14ac:dyDescent="0.25"/>
    <row r="378" ht="12.5" x14ac:dyDescent="0.25"/>
    <row r="379" ht="12.5" x14ac:dyDescent="0.25"/>
    <row r="380" ht="12.5" x14ac:dyDescent="0.25"/>
    <row r="381" ht="12.5" x14ac:dyDescent="0.25"/>
    <row r="382" ht="12.5" x14ac:dyDescent="0.25"/>
    <row r="383" ht="12.5" x14ac:dyDescent="0.25"/>
    <row r="384" ht="12.5" x14ac:dyDescent="0.25"/>
    <row r="385" ht="12.5" x14ac:dyDescent="0.25"/>
    <row r="386" ht="12.5" x14ac:dyDescent="0.25"/>
    <row r="387" ht="12.5" x14ac:dyDescent="0.25"/>
    <row r="388" ht="12.5" x14ac:dyDescent="0.25"/>
    <row r="389" ht="12.5" x14ac:dyDescent="0.25"/>
    <row r="390" ht="12.5" x14ac:dyDescent="0.25"/>
    <row r="391" ht="12.5" x14ac:dyDescent="0.25"/>
    <row r="392" ht="12.5" x14ac:dyDescent="0.25"/>
    <row r="393" ht="12.5" x14ac:dyDescent="0.25"/>
    <row r="394" ht="12.5" x14ac:dyDescent="0.25"/>
    <row r="395" ht="12.5" x14ac:dyDescent="0.25"/>
    <row r="396" ht="12.5" x14ac:dyDescent="0.25"/>
    <row r="397" ht="12.5" x14ac:dyDescent="0.25"/>
    <row r="398" ht="12.5" x14ac:dyDescent="0.25"/>
    <row r="399" ht="12.5" x14ac:dyDescent="0.25"/>
    <row r="400" ht="12.5" x14ac:dyDescent="0.25"/>
    <row r="401" ht="12.5" x14ac:dyDescent="0.25"/>
    <row r="402" ht="12.5" x14ac:dyDescent="0.25"/>
    <row r="403" ht="12.5" x14ac:dyDescent="0.25"/>
    <row r="404" ht="12.5" x14ac:dyDescent="0.25"/>
    <row r="405" ht="12.5" x14ac:dyDescent="0.25"/>
    <row r="406" ht="12.5" x14ac:dyDescent="0.25"/>
    <row r="407" ht="12.5" x14ac:dyDescent="0.25"/>
    <row r="408" ht="12.5" x14ac:dyDescent="0.25"/>
    <row r="409" ht="12.5" x14ac:dyDescent="0.25"/>
    <row r="410" ht="12.5" x14ac:dyDescent="0.25"/>
    <row r="411" ht="12.5" x14ac:dyDescent="0.25"/>
    <row r="412" ht="12.5" x14ac:dyDescent="0.25"/>
    <row r="413" ht="12.5" x14ac:dyDescent="0.25"/>
    <row r="414" ht="12.5" x14ac:dyDescent="0.25"/>
    <row r="415" ht="12.5" x14ac:dyDescent="0.25"/>
    <row r="416" ht="12.5" x14ac:dyDescent="0.25"/>
    <row r="417" ht="12.5" x14ac:dyDescent="0.25"/>
    <row r="418" ht="12.5" x14ac:dyDescent="0.25"/>
    <row r="419" ht="12.5" x14ac:dyDescent="0.25"/>
    <row r="420" ht="12.5" x14ac:dyDescent="0.25"/>
    <row r="421" ht="12.5" x14ac:dyDescent="0.25"/>
    <row r="422" ht="12.5" x14ac:dyDescent="0.25"/>
    <row r="423" ht="12.5" x14ac:dyDescent="0.25"/>
    <row r="424" ht="12.5" x14ac:dyDescent="0.25"/>
    <row r="425" ht="12.5" x14ac:dyDescent="0.25"/>
    <row r="426" ht="12.5" x14ac:dyDescent="0.25"/>
    <row r="427" ht="12.5" x14ac:dyDescent="0.25"/>
    <row r="428" ht="12.5" x14ac:dyDescent="0.25"/>
    <row r="429" ht="12.5" x14ac:dyDescent="0.25"/>
    <row r="430" ht="12.5" x14ac:dyDescent="0.25"/>
    <row r="431" ht="12.5" x14ac:dyDescent="0.25"/>
    <row r="432" ht="12.5" x14ac:dyDescent="0.25"/>
    <row r="433" ht="12.5" x14ac:dyDescent="0.25"/>
    <row r="434" ht="12.5" x14ac:dyDescent="0.25"/>
    <row r="435" ht="12.5" x14ac:dyDescent="0.25"/>
    <row r="436" ht="12.5" x14ac:dyDescent="0.25"/>
    <row r="437" ht="12.5" x14ac:dyDescent="0.25"/>
    <row r="438" ht="12.5" x14ac:dyDescent="0.25"/>
    <row r="439" ht="12.5" x14ac:dyDescent="0.25"/>
    <row r="440" ht="12.5" x14ac:dyDescent="0.25"/>
    <row r="441" ht="12.5" x14ac:dyDescent="0.25"/>
    <row r="442" ht="12.5" x14ac:dyDescent="0.25"/>
    <row r="443" ht="12.5" x14ac:dyDescent="0.25"/>
    <row r="444" ht="12.5" x14ac:dyDescent="0.25"/>
    <row r="445" ht="12.5" x14ac:dyDescent="0.25"/>
    <row r="446" ht="12.5" x14ac:dyDescent="0.25"/>
    <row r="447" ht="12.5" x14ac:dyDescent="0.25"/>
    <row r="448" ht="12.5" x14ac:dyDescent="0.25"/>
    <row r="449" ht="12.5" x14ac:dyDescent="0.25"/>
    <row r="450" ht="12.5" x14ac:dyDescent="0.25"/>
    <row r="451" ht="12.5" x14ac:dyDescent="0.25"/>
    <row r="452" ht="12.5" x14ac:dyDescent="0.25"/>
    <row r="453" ht="12.5" x14ac:dyDescent="0.25"/>
    <row r="454" ht="12.5" x14ac:dyDescent="0.25"/>
    <row r="455" ht="12.5" x14ac:dyDescent="0.25"/>
    <row r="456" ht="12.5" x14ac:dyDescent="0.25"/>
    <row r="457" ht="12.5" x14ac:dyDescent="0.25"/>
    <row r="458" ht="12.5" x14ac:dyDescent="0.25"/>
    <row r="459" ht="12.5" x14ac:dyDescent="0.25"/>
    <row r="460" ht="12.5" x14ac:dyDescent="0.25"/>
    <row r="461" ht="12.5" x14ac:dyDescent="0.25"/>
    <row r="462" ht="12.5" x14ac:dyDescent="0.25"/>
    <row r="463" ht="12.5" x14ac:dyDescent="0.25"/>
    <row r="464" ht="12.5" x14ac:dyDescent="0.25"/>
    <row r="465" ht="12.5" x14ac:dyDescent="0.25"/>
    <row r="466" ht="12.5" x14ac:dyDescent="0.25"/>
    <row r="467" ht="12.5" x14ac:dyDescent="0.25"/>
    <row r="468" ht="12.5" x14ac:dyDescent="0.25"/>
    <row r="469" ht="12.5" x14ac:dyDescent="0.25"/>
    <row r="470" ht="12.5" x14ac:dyDescent="0.25"/>
    <row r="471" ht="12.5" x14ac:dyDescent="0.25"/>
    <row r="472" ht="12.5" x14ac:dyDescent="0.25"/>
    <row r="473" ht="12.5" x14ac:dyDescent="0.25"/>
    <row r="474" ht="12.5" x14ac:dyDescent="0.25"/>
    <row r="475" ht="12.5" x14ac:dyDescent="0.25"/>
    <row r="476" ht="12.5" x14ac:dyDescent="0.25"/>
    <row r="477" ht="12.5" x14ac:dyDescent="0.25"/>
    <row r="478" ht="12.5" x14ac:dyDescent="0.25"/>
    <row r="479" ht="12.5" x14ac:dyDescent="0.25"/>
    <row r="480" ht="12.5" x14ac:dyDescent="0.25"/>
    <row r="481" ht="12.5" x14ac:dyDescent="0.25"/>
    <row r="482" ht="12.5" x14ac:dyDescent="0.25"/>
    <row r="483" ht="12.5" x14ac:dyDescent="0.25"/>
    <row r="484" ht="12.5" x14ac:dyDescent="0.25"/>
    <row r="485" ht="12.5" x14ac:dyDescent="0.25"/>
    <row r="486" ht="12.5" x14ac:dyDescent="0.25"/>
    <row r="487" ht="12.5" x14ac:dyDescent="0.25"/>
    <row r="488" ht="12.5" x14ac:dyDescent="0.25"/>
    <row r="489" ht="12.5" x14ac:dyDescent="0.25"/>
    <row r="490" ht="12.5" x14ac:dyDescent="0.25"/>
    <row r="491" ht="12.5" x14ac:dyDescent="0.25"/>
    <row r="492" ht="12.5" x14ac:dyDescent="0.25"/>
    <row r="493" ht="12.5" x14ac:dyDescent="0.25"/>
    <row r="494" ht="12.5" x14ac:dyDescent="0.25"/>
    <row r="495" ht="12.5" x14ac:dyDescent="0.25"/>
    <row r="496" ht="12.5" x14ac:dyDescent="0.25"/>
    <row r="497" ht="12.5" x14ac:dyDescent="0.25"/>
    <row r="498" ht="12.5" x14ac:dyDescent="0.25"/>
    <row r="499" ht="12.5" x14ac:dyDescent="0.25"/>
    <row r="500" ht="12.5" x14ac:dyDescent="0.25"/>
    <row r="501" ht="12.5" x14ac:dyDescent="0.25"/>
    <row r="502" ht="12.5" x14ac:dyDescent="0.25"/>
    <row r="503" ht="12.5" x14ac:dyDescent="0.25"/>
    <row r="504" ht="12.5" x14ac:dyDescent="0.25"/>
    <row r="505" ht="12.5" x14ac:dyDescent="0.25"/>
    <row r="506" ht="12.5" x14ac:dyDescent="0.25"/>
    <row r="507" ht="12.5" x14ac:dyDescent="0.25"/>
    <row r="508" ht="12.5" x14ac:dyDescent="0.25"/>
    <row r="509" ht="12.5" x14ac:dyDescent="0.25"/>
    <row r="510" ht="12.5" x14ac:dyDescent="0.25"/>
    <row r="511" ht="12.5" x14ac:dyDescent="0.25"/>
    <row r="512" ht="12.5" x14ac:dyDescent="0.25"/>
    <row r="513" ht="12.5" x14ac:dyDescent="0.25"/>
    <row r="514" ht="12.5" x14ac:dyDescent="0.25"/>
    <row r="515" ht="12.5" x14ac:dyDescent="0.25"/>
    <row r="516" ht="12.5" x14ac:dyDescent="0.25"/>
    <row r="517" ht="12.5" x14ac:dyDescent="0.25"/>
    <row r="518" ht="12.5" x14ac:dyDescent="0.25"/>
    <row r="519" ht="12.5" x14ac:dyDescent="0.25"/>
    <row r="520" ht="12.5" x14ac:dyDescent="0.25"/>
    <row r="521" ht="12.5" x14ac:dyDescent="0.25"/>
    <row r="522" ht="12.5" x14ac:dyDescent="0.25"/>
    <row r="523" ht="12.5" x14ac:dyDescent="0.25"/>
    <row r="524" ht="12.5" x14ac:dyDescent="0.25"/>
    <row r="525" ht="12.5" x14ac:dyDescent="0.25"/>
    <row r="526" ht="12.5" x14ac:dyDescent="0.25"/>
    <row r="527" ht="12.5" x14ac:dyDescent="0.25"/>
    <row r="528" ht="12.5" x14ac:dyDescent="0.25"/>
    <row r="529" ht="12.5" x14ac:dyDescent="0.25"/>
    <row r="530" ht="12.5" x14ac:dyDescent="0.25"/>
    <row r="531" ht="12.5" x14ac:dyDescent="0.25"/>
    <row r="532" ht="12.5" x14ac:dyDescent="0.25"/>
    <row r="533" ht="12.5" x14ac:dyDescent="0.25"/>
    <row r="534" ht="12.5" x14ac:dyDescent="0.25"/>
    <row r="535" ht="12.5" x14ac:dyDescent="0.25"/>
    <row r="536" ht="12.5" x14ac:dyDescent="0.25"/>
    <row r="537" ht="12.5" x14ac:dyDescent="0.25"/>
    <row r="538" ht="12.5" x14ac:dyDescent="0.25"/>
    <row r="539" ht="12.5" x14ac:dyDescent="0.25"/>
    <row r="540" ht="12.5" x14ac:dyDescent="0.25"/>
    <row r="541" ht="12.5" x14ac:dyDescent="0.25"/>
    <row r="542" ht="12.5" x14ac:dyDescent="0.25"/>
    <row r="543" ht="12.5" x14ac:dyDescent="0.25"/>
    <row r="544" ht="12.5" x14ac:dyDescent="0.25"/>
    <row r="545" ht="12.5" x14ac:dyDescent="0.25"/>
    <row r="546" ht="12.5" x14ac:dyDescent="0.25"/>
    <row r="547" ht="12.5" x14ac:dyDescent="0.25"/>
    <row r="548" ht="12.5" x14ac:dyDescent="0.25"/>
    <row r="549" ht="12.5" x14ac:dyDescent="0.25"/>
    <row r="550" ht="12.5" x14ac:dyDescent="0.25"/>
    <row r="551" ht="12.5" x14ac:dyDescent="0.25"/>
    <row r="552" ht="12.5" x14ac:dyDescent="0.25"/>
    <row r="553" ht="12.5" x14ac:dyDescent="0.25"/>
    <row r="554" ht="12.5" x14ac:dyDescent="0.25"/>
    <row r="555" ht="12.5" x14ac:dyDescent="0.25"/>
    <row r="556" ht="12.5" x14ac:dyDescent="0.25"/>
    <row r="557" ht="12.5" x14ac:dyDescent="0.25"/>
    <row r="558" ht="12.5" x14ac:dyDescent="0.25"/>
    <row r="559" ht="12.5" x14ac:dyDescent="0.25"/>
    <row r="560" ht="12.5" x14ac:dyDescent="0.25"/>
    <row r="561" ht="12.5" x14ac:dyDescent="0.25"/>
    <row r="562" ht="12.5" x14ac:dyDescent="0.25"/>
    <row r="563" ht="12.5" x14ac:dyDescent="0.25"/>
    <row r="564" ht="12.5" x14ac:dyDescent="0.25"/>
    <row r="565" ht="12.5" x14ac:dyDescent="0.25"/>
    <row r="566" ht="12.5" x14ac:dyDescent="0.25"/>
    <row r="567" ht="12.5" x14ac:dyDescent="0.25"/>
    <row r="568" ht="12.5" x14ac:dyDescent="0.25"/>
    <row r="569" ht="12.5" x14ac:dyDescent="0.25"/>
    <row r="570" ht="12.5" x14ac:dyDescent="0.25"/>
    <row r="571" ht="12.5" x14ac:dyDescent="0.25"/>
    <row r="572" ht="12.5" x14ac:dyDescent="0.25"/>
    <row r="573" ht="12.5" x14ac:dyDescent="0.25"/>
    <row r="574" ht="12.5" x14ac:dyDescent="0.25"/>
    <row r="575" ht="12.5" x14ac:dyDescent="0.25"/>
    <row r="576" ht="12.5" x14ac:dyDescent="0.25"/>
    <row r="577" ht="12.5" x14ac:dyDescent="0.25"/>
    <row r="578" ht="12.5" x14ac:dyDescent="0.25"/>
    <row r="579" ht="12.5" x14ac:dyDescent="0.25"/>
    <row r="580" ht="12.5" x14ac:dyDescent="0.25"/>
    <row r="581" ht="12.5" x14ac:dyDescent="0.25"/>
    <row r="582" ht="12.5" x14ac:dyDescent="0.25"/>
    <row r="583" ht="12.5" x14ac:dyDescent="0.25"/>
    <row r="584" ht="12.5" x14ac:dyDescent="0.25"/>
    <row r="585" ht="12.5" x14ac:dyDescent="0.25"/>
    <row r="586" ht="12.5" x14ac:dyDescent="0.25"/>
    <row r="587" ht="12.5" x14ac:dyDescent="0.25"/>
    <row r="588" ht="12.5" x14ac:dyDescent="0.25"/>
    <row r="589" ht="12.5" x14ac:dyDescent="0.25"/>
    <row r="590" ht="12.5" x14ac:dyDescent="0.25"/>
    <row r="591" ht="12.5" x14ac:dyDescent="0.25"/>
    <row r="592" ht="12.5" x14ac:dyDescent="0.25"/>
    <row r="593" ht="12.5" x14ac:dyDescent="0.25"/>
    <row r="594" ht="12.5" x14ac:dyDescent="0.25"/>
    <row r="595" ht="12.5" x14ac:dyDescent="0.25"/>
    <row r="596" ht="12.5" x14ac:dyDescent="0.25"/>
    <row r="597" ht="12.5" x14ac:dyDescent="0.25"/>
    <row r="598" ht="12.5" x14ac:dyDescent="0.25"/>
    <row r="599" ht="12.5" x14ac:dyDescent="0.25"/>
    <row r="600" ht="12.5" x14ac:dyDescent="0.25"/>
    <row r="601" ht="12.5" x14ac:dyDescent="0.25"/>
    <row r="602" ht="12.5" x14ac:dyDescent="0.25"/>
    <row r="603" ht="12.5" x14ac:dyDescent="0.25"/>
    <row r="604" ht="12.5" x14ac:dyDescent="0.25"/>
    <row r="605" ht="12.5" x14ac:dyDescent="0.25"/>
    <row r="606" ht="12.5" x14ac:dyDescent="0.25"/>
    <row r="607" ht="12.5" x14ac:dyDescent="0.25"/>
    <row r="608" ht="12.5" x14ac:dyDescent="0.25"/>
    <row r="609" ht="12.5" x14ac:dyDescent="0.25"/>
    <row r="610" ht="12.5" x14ac:dyDescent="0.25"/>
    <row r="611" ht="12.5" x14ac:dyDescent="0.25"/>
    <row r="612" ht="12.5" x14ac:dyDescent="0.25"/>
    <row r="613" ht="12.5" x14ac:dyDescent="0.25"/>
    <row r="614" ht="12.5" x14ac:dyDescent="0.25"/>
    <row r="615" ht="12.5" x14ac:dyDescent="0.25"/>
    <row r="616" ht="12.5" x14ac:dyDescent="0.25"/>
    <row r="617" ht="12.5" x14ac:dyDescent="0.25"/>
    <row r="618" ht="12.5" x14ac:dyDescent="0.25"/>
    <row r="619" ht="12.5" x14ac:dyDescent="0.25"/>
    <row r="620" ht="12.5" x14ac:dyDescent="0.25"/>
    <row r="621" ht="12.5" x14ac:dyDescent="0.25"/>
    <row r="622" ht="12.5" x14ac:dyDescent="0.25"/>
    <row r="623" ht="12.5" x14ac:dyDescent="0.25"/>
    <row r="624" ht="12.5" x14ac:dyDescent="0.25"/>
    <row r="625" ht="12.5" x14ac:dyDescent="0.25"/>
    <row r="626" ht="12.5" x14ac:dyDescent="0.25"/>
    <row r="627" ht="12.5" x14ac:dyDescent="0.25"/>
    <row r="628" ht="12.5" x14ac:dyDescent="0.25"/>
    <row r="629" ht="12.5" x14ac:dyDescent="0.25"/>
    <row r="630" ht="12.5" x14ac:dyDescent="0.25"/>
    <row r="631" ht="12.5" x14ac:dyDescent="0.25"/>
    <row r="632" ht="12.5" x14ac:dyDescent="0.25"/>
    <row r="633" ht="12.5" x14ac:dyDescent="0.25"/>
    <row r="634" ht="12.5" x14ac:dyDescent="0.25"/>
    <row r="635" ht="12.5" x14ac:dyDescent="0.25"/>
    <row r="636" ht="12.5" x14ac:dyDescent="0.25"/>
    <row r="637" ht="12.5" x14ac:dyDescent="0.25"/>
    <row r="638" ht="12.5" x14ac:dyDescent="0.25"/>
    <row r="639" ht="12.5" x14ac:dyDescent="0.25"/>
    <row r="640" ht="12.5" x14ac:dyDescent="0.25"/>
    <row r="641" ht="12.5" x14ac:dyDescent="0.25"/>
    <row r="642" ht="12.5" x14ac:dyDescent="0.25"/>
    <row r="643" ht="12.5" x14ac:dyDescent="0.25"/>
    <row r="644" ht="12.5" x14ac:dyDescent="0.25"/>
    <row r="645" ht="12.5" x14ac:dyDescent="0.25"/>
    <row r="646" ht="12.5" x14ac:dyDescent="0.25"/>
    <row r="647" ht="12.5" x14ac:dyDescent="0.25"/>
    <row r="648" ht="12.5" x14ac:dyDescent="0.25"/>
    <row r="649" ht="12.5" x14ac:dyDescent="0.25"/>
    <row r="650" ht="12.5" x14ac:dyDescent="0.25"/>
    <row r="651" ht="12.5" x14ac:dyDescent="0.25"/>
    <row r="652" ht="12.5" x14ac:dyDescent="0.25"/>
    <row r="653" ht="12.5" x14ac:dyDescent="0.25"/>
    <row r="654" ht="12.5" x14ac:dyDescent="0.25"/>
    <row r="655" ht="12.5" x14ac:dyDescent="0.25"/>
    <row r="656" ht="12.5" x14ac:dyDescent="0.25"/>
    <row r="657" ht="12.5" x14ac:dyDescent="0.25"/>
    <row r="658" ht="12.5" x14ac:dyDescent="0.25"/>
    <row r="659" ht="12.5" x14ac:dyDescent="0.25"/>
    <row r="660" ht="12.5" x14ac:dyDescent="0.25"/>
    <row r="661" ht="12.5" x14ac:dyDescent="0.25"/>
    <row r="662" ht="12.5" x14ac:dyDescent="0.25"/>
    <row r="663" ht="12.5" x14ac:dyDescent="0.25"/>
    <row r="664" ht="12.5" x14ac:dyDescent="0.25"/>
    <row r="665" ht="12.5" x14ac:dyDescent="0.25"/>
    <row r="666" ht="12.5" x14ac:dyDescent="0.25"/>
    <row r="667" ht="12.5" x14ac:dyDescent="0.25"/>
    <row r="668" ht="12.5" x14ac:dyDescent="0.25"/>
    <row r="669" ht="12.5" x14ac:dyDescent="0.25"/>
    <row r="670" ht="12.5" x14ac:dyDescent="0.25"/>
    <row r="671" ht="12.5" x14ac:dyDescent="0.25"/>
    <row r="672" ht="12.5" x14ac:dyDescent="0.25"/>
    <row r="673" ht="12.5" x14ac:dyDescent="0.25"/>
    <row r="674" ht="12.5" x14ac:dyDescent="0.25"/>
    <row r="675" ht="12.5" x14ac:dyDescent="0.25"/>
    <row r="676" ht="12.5" x14ac:dyDescent="0.25"/>
    <row r="677" ht="12.5" x14ac:dyDescent="0.25"/>
    <row r="678" ht="12.5" x14ac:dyDescent="0.25"/>
    <row r="679" ht="12.5" x14ac:dyDescent="0.25"/>
    <row r="680" ht="12.5" x14ac:dyDescent="0.25"/>
    <row r="681" ht="12.5" x14ac:dyDescent="0.25"/>
    <row r="682" ht="12.5" x14ac:dyDescent="0.25"/>
    <row r="683" ht="12.5" x14ac:dyDescent="0.25"/>
    <row r="684" ht="12.5" x14ac:dyDescent="0.25"/>
    <row r="685" ht="12.5" x14ac:dyDescent="0.25"/>
    <row r="686" ht="12.5" x14ac:dyDescent="0.25"/>
    <row r="687" ht="12.5" x14ac:dyDescent="0.25"/>
    <row r="688" ht="12.5" x14ac:dyDescent="0.25"/>
    <row r="689" ht="12.5" x14ac:dyDescent="0.25"/>
    <row r="690" ht="12.5" x14ac:dyDescent="0.25"/>
    <row r="691" ht="12.5" x14ac:dyDescent="0.25"/>
    <row r="692" ht="12.5" x14ac:dyDescent="0.25"/>
    <row r="693" ht="12.5" x14ac:dyDescent="0.25"/>
    <row r="694" ht="12.5" x14ac:dyDescent="0.25"/>
    <row r="695" ht="12.5" x14ac:dyDescent="0.25"/>
    <row r="696" ht="12.5" x14ac:dyDescent="0.25"/>
    <row r="697" ht="12.5" x14ac:dyDescent="0.25"/>
    <row r="698" ht="12.5" x14ac:dyDescent="0.25"/>
    <row r="699" ht="12.5" x14ac:dyDescent="0.25"/>
    <row r="700" ht="12.5" x14ac:dyDescent="0.25"/>
    <row r="701" ht="12.5" x14ac:dyDescent="0.25"/>
    <row r="702" ht="12.5" x14ac:dyDescent="0.25"/>
    <row r="703" ht="12.5" x14ac:dyDescent="0.25"/>
    <row r="704" ht="12.5" x14ac:dyDescent="0.25"/>
    <row r="705" ht="12.5" x14ac:dyDescent="0.25"/>
    <row r="706" ht="12.5" x14ac:dyDescent="0.25"/>
    <row r="707" ht="12.5" x14ac:dyDescent="0.25"/>
    <row r="708" ht="12.5" x14ac:dyDescent="0.25"/>
    <row r="709" ht="12.5" x14ac:dyDescent="0.25"/>
    <row r="710" ht="12.5" x14ac:dyDescent="0.25"/>
    <row r="711" ht="12.5" x14ac:dyDescent="0.25"/>
    <row r="712" ht="12.5" x14ac:dyDescent="0.25"/>
    <row r="713" ht="12.5" x14ac:dyDescent="0.25"/>
    <row r="714" ht="12.5" x14ac:dyDescent="0.25"/>
    <row r="715" ht="12.5" x14ac:dyDescent="0.25"/>
    <row r="716" ht="12.5" x14ac:dyDescent="0.25"/>
    <row r="717" ht="12.5" x14ac:dyDescent="0.25"/>
    <row r="718" ht="12.5" x14ac:dyDescent="0.25"/>
    <row r="719" ht="12.5" x14ac:dyDescent="0.25"/>
    <row r="720" ht="12.5" x14ac:dyDescent="0.25"/>
    <row r="721" ht="12.5" x14ac:dyDescent="0.25"/>
    <row r="722" ht="12.5" x14ac:dyDescent="0.25"/>
    <row r="723" ht="12.5" x14ac:dyDescent="0.25"/>
    <row r="724" ht="12.5" x14ac:dyDescent="0.25"/>
    <row r="725" ht="12.5" x14ac:dyDescent="0.25"/>
    <row r="726" ht="12.5" x14ac:dyDescent="0.25"/>
    <row r="727" ht="12.5" x14ac:dyDescent="0.25"/>
    <row r="728" ht="12.5" x14ac:dyDescent="0.25"/>
    <row r="729" ht="12.5" x14ac:dyDescent="0.25"/>
    <row r="730" ht="12.5" x14ac:dyDescent="0.25"/>
    <row r="731" ht="12.5" x14ac:dyDescent="0.25"/>
    <row r="732" ht="12.5" x14ac:dyDescent="0.25"/>
    <row r="733" ht="12.5" x14ac:dyDescent="0.25"/>
    <row r="734" ht="12.5" x14ac:dyDescent="0.25"/>
    <row r="735" ht="12.5" x14ac:dyDescent="0.25"/>
    <row r="736" ht="12.5" x14ac:dyDescent="0.25"/>
    <row r="737" ht="12.5" x14ac:dyDescent="0.25"/>
    <row r="738" ht="12.5" x14ac:dyDescent="0.25"/>
    <row r="739" ht="12.5" x14ac:dyDescent="0.25"/>
    <row r="740" ht="12.5" x14ac:dyDescent="0.25"/>
    <row r="741" ht="12.5" x14ac:dyDescent="0.25"/>
    <row r="742" ht="12.5" x14ac:dyDescent="0.25"/>
    <row r="743" ht="12.5" x14ac:dyDescent="0.25"/>
    <row r="744" ht="12.5" x14ac:dyDescent="0.25"/>
    <row r="745" ht="12.5" x14ac:dyDescent="0.25"/>
    <row r="746" ht="12.5" x14ac:dyDescent="0.25"/>
    <row r="747" ht="12.5" x14ac:dyDescent="0.25"/>
    <row r="748" ht="12.5" x14ac:dyDescent="0.25"/>
    <row r="749" ht="12.5" x14ac:dyDescent="0.25"/>
    <row r="750" ht="12.5" x14ac:dyDescent="0.25"/>
    <row r="751" ht="12.5" x14ac:dyDescent="0.25"/>
    <row r="752" ht="12.5" x14ac:dyDescent="0.25"/>
    <row r="753" ht="12.5" x14ac:dyDescent="0.25"/>
    <row r="754" ht="12.5" x14ac:dyDescent="0.25"/>
    <row r="755" ht="12.5" x14ac:dyDescent="0.25"/>
    <row r="756" ht="12.5" x14ac:dyDescent="0.25"/>
    <row r="757" ht="12.5" x14ac:dyDescent="0.25"/>
    <row r="758" ht="12.5" x14ac:dyDescent="0.25"/>
    <row r="759" ht="12.5" x14ac:dyDescent="0.25"/>
    <row r="760" ht="12.5" x14ac:dyDescent="0.25"/>
    <row r="761" ht="12.5" x14ac:dyDescent="0.25"/>
    <row r="762" ht="12.5" x14ac:dyDescent="0.25"/>
    <row r="763" ht="12.5" x14ac:dyDescent="0.25"/>
    <row r="764" ht="12.5" x14ac:dyDescent="0.25"/>
    <row r="765" ht="12.5" x14ac:dyDescent="0.25"/>
    <row r="766" ht="12.5" x14ac:dyDescent="0.25"/>
    <row r="767" ht="12.5" x14ac:dyDescent="0.25"/>
    <row r="768" ht="12.5" x14ac:dyDescent="0.25"/>
    <row r="769" ht="12.5" x14ac:dyDescent="0.25"/>
    <row r="770" ht="12.5" x14ac:dyDescent="0.25"/>
    <row r="771" ht="12.5" x14ac:dyDescent="0.25"/>
    <row r="772" ht="12.5" x14ac:dyDescent="0.25"/>
    <row r="773" ht="12.5" x14ac:dyDescent="0.25"/>
    <row r="774" ht="12.5" x14ac:dyDescent="0.25"/>
    <row r="775" ht="12.5" x14ac:dyDescent="0.25"/>
    <row r="776" ht="12.5" x14ac:dyDescent="0.25"/>
    <row r="777" ht="12.5" x14ac:dyDescent="0.25"/>
    <row r="778" ht="12.5" x14ac:dyDescent="0.25"/>
    <row r="779" ht="12.5" x14ac:dyDescent="0.25"/>
    <row r="780" ht="12.5" x14ac:dyDescent="0.25"/>
    <row r="781" ht="12.5" x14ac:dyDescent="0.25"/>
    <row r="782" ht="12.5" x14ac:dyDescent="0.25"/>
    <row r="783" ht="12.5" x14ac:dyDescent="0.25"/>
    <row r="784" ht="12.5" x14ac:dyDescent="0.25"/>
    <row r="785" ht="12.5" x14ac:dyDescent="0.25"/>
    <row r="786" ht="12.5" x14ac:dyDescent="0.25"/>
    <row r="787" ht="12.5" x14ac:dyDescent="0.25"/>
    <row r="788" ht="12.5" x14ac:dyDescent="0.25"/>
    <row r="789" ht="12.5" x14ac:dyDescent="0.25"/>
    <row r="790" ht="12.5" x14ac:dyDescent="0.25"/>
    <row r="791" ht="12.5" x14ac:dyDescent="0.25"/>
    <row r="792" ht="12.5" x14ac:dyDescent="0.25"/>
    <row r="793" ht="12.5" x14ac:dyDescent="0.25"/>
    <row r="794" ht="12.5" x14ac:dyDescent="0.25"/>
    <row r="795" ht="12.5" x14ac:dyDescent="0.25"/>
    <row r="796" ht="12.5" x14ac:dyDescent="0.25"/>
    <row r="797" ht="12.5" x14ac:dyDescent="0.25"/>
    <row r="798" ht="12.5" x14ac:dyDescent="0.25"/>
    <row r="799" ht="12.5" x14ac:dyDescent="0.25"/>
    <row r="800" ht="12.5" x14ac:dyDescent="0.25"/>
    <row r="801" ht="12.5" x14ac:dyDescent="0.25"/>
    <row r="802" ht="12.5" x14ac:dyDescent="0.25"/>
    <row r="803" ht="12.5" x14ac:dyDescent="0.25"/>
    <row r="804" ht="12.5" x14ac:dyDescent="0.25"/>
    <row r="805" ht="12.5" x14ac:dyDescent="0.25"/>
    <row r="806" ht="12.5" x14ac:dyDescent="0.25"/>
    <row r="807" ht="12.5" x14ac:dyDescent="0.25"/>
    <row r="808" ht="12.5" x14ac:dyDescent="0.25"/>
    <row r="809" ht="12.5" x14ac:dyDescent="0.25"/>
    <row r="810" ht="12.5" x14ac:dyDescent="0.25"/>
    <row r="811" ht="12.5" x14ac:dyDescent="0.25"/>
    <row r="812" ht="12.5" x14ac:dyDescent="0.25"/>
    <row r="813" ht="12.5" x14ac:dyDescent="0.25"/>
    <row r="814" ht="12.5" x14ac:dyDescent="0.25"/>
    <row r="815" ht="12.5" x14ac:dyDescent="0.25"/>
    <row r="816" ht="12.5" x14ac:dyDescent="0.25"/>
    <row r="817" ht="12.5" x14ac:dyDescent="0.25"/>
    <row r="818" ht="12.5" x14ac:dyDescent="0.25"/>
    <row r="819" ht="12.5" x14ac:dyDescent="0.25"/>
    <row r="820" ht="12.5" x14ac:dyDescent="0.25"/>
    <row r="821" ht="12.5" x14ac:dyDescent="0.25"/>
    <row r="822" ht="12.5" x14ac:dyDescent="0.25"/>
    <row r="823" ht="12.5" x14ac:dyDescent="0.25"/>
    <row r="824" ht="12.5" x14ac:dyDescent="0.25"/>
    <row r="825" ht="12.5" x14ac:dyDescent="0.25"/>
    <row r="826" ht="12.5" x14ac:dyDescent="0.25"/>
    <row r="827" ht="12.5" x14ac:dyDescent="0.25"/>
    <row r="828" ht="12.5" x14ac:dyDescent="0.25"/>
    <row r="829" ht="12.5" x14ac:dyDescent="0.25"/>
    <row r="830" ht="12.5" x14ac:dyDescent="0.25"/>
    <row r="831" ht="12.5" x14ac:dyDescent="0.25"/>
    <row r="832" ht="12.5" x14ac:dyDescent="0.25"/>
    <row r="833" ht="12.5" x14ac:dyDescent="0.25"/>
    <row r="834" ht="12.5" x14ac:dyDescent="0.25"/>
    <row r="835" ht="12.5" x14ac:dyDescent="0.25"/>
    <row r="836" ht="12.5" x14ac:dyDescent="0.25"/>
    <row r="837" ht="12.5" x14ac:dyDescent="0.25"/>
    <row r="838" ht="12.5" x14ac:dyDescent="0.25"/>
    <row r="839" ht="12.5" x14ac:dyDescent="0.25"/>
    <row r="840" ht="12.5" x14ac:dyDescent="0.25"/>
    <row r="841" ht="12.5" x14ac:dyDescent="0.25"/>
    <row r="842" ht="12.5" x14ac:dyDescent="0.25"/>
    <row r="843" ht="12.5" x14ac:dyDescent="0.25"/>
    <row r="844" ht="12.5" x14ac:dyDescent="0.25"/>
    <row r="845" ht="12.5" x14ac:dyDescent="0.25"/>
    <row r="846" ht="12.5" x14ac:dyDescent="0.25"/>
    <row r="847" ht="12.5" x14ac:dyDescent="0.25"/>
    <row r="848" ht="12.5" x14ac:dyDescent="0.25"/>
    <row r="849" ht="12.5" x14ac:dyDescent="0.25"/>
    <row r="850" ht="12.5" x14ac:dyDescent="0.25"/>
    <row r="851" ht="12.5" x14ac:dyDescent="0.25"/>
    <row r="852" ht="12.5" x14ac:dyDescent="0.25"/>
    <row r="853" ht="12.5" x14ac:dyDescent="0.25"/>
    <row r="854" ht="12.5" x14ac:dyDescent="0.25"/>
    <row r="855" ht="12.5" x14ac:dyDescent="0.25"/>
    <row r="856" ht="12.5" x14ac:dyDescent="0.25"/>
    <row r="857" ht="12.5" x14ac:dyDescent="0.25"/>
    <row r="858" ht="12.5" x14ac:dyDescent="0.25"/>
    <row r="859" ht="12.5" x14ac:dyDescent="0.25"/>
    <row r="860" ht="12.5" x14ac:dyDescent="0.25"/>
    <row r="861" ht="12.5" x14ac:dyDescent="0.25"/>
    <row r="862" ht="12.5" x14ac:dyDescent="0.25"/>
    <row r="863" ht="12.5" x14ac:dyDescent="0.25"/>
    <row r="864" ht="12.5" x14ac:dyDescent="0.25"/>
    <row r="865" ht="12.5" x14ac:dyDescent="0.25"/>
    <row r="866" ht="12.5" x14ac:dyDescent="0.25"/>
    <row r="867" ht="12.5" x14ac:dyDescent="0.25"/>
    <row r="868" ht="12.5" x14ac:dyDescent="0.25"/>
    <row r="869" ht="12.5" x14ac:dyDescent="0.25"/>
    <row r="870" ht="12.5" x14ac:dyDescent="0.25"/>
    <row r="871" ht="12.5" x14ac:dyDescent="0.25"/>
    <row r="872" ht="12.5" x14ac:dyDescent="0.25"/>
    <row r="873" ht="12.5" x14ac:dyDescent="0.25"/>
    <row r="874" ht="12.5" x14ac:dyDescent="0.25"/>
    <row r="875" ht="12.5" x14ac:dyDescent="0.25"/>
    <row r="876" ht="12.5" x14ac:dyDescent="0.25"/>
    <row r="877" ht="12.5" x14ac:dyDescent="0.25"/>
    <row r="878" ht="12.5" x14ac:dyDescent="0.25"/>
    <row r="879" ht="12.5" x14ac:dyDescent="0.25"/>
    <row r="880" ht="12.5" x14ac:dyDescent="0.25"/>
    <row r="881" ht="12.5" x14ac:dyDescent="0.25"/>
    <row r="882" ht="12.5" x14ac:dyDescent="0.25"/>
    <row r="883" ht="12.5" x14ac:dyDescent="0.25"/>
    <row r="884" ht="12.5" x14ac:dyDescent="0.25"/>
    <row r="885" ht="12.5" x14ac:dyDescent="0.25"/>
    <row r="886" ht="12.5" x14ac:dyDescent="0.25"/>
    <row r="887" ht="12.5" x14ac:dyDescent="0.25"/>
    <row r="888" ht="12.5" x14ac:dyDescent="0.25"/>
    <row r="889" ht="12.5" x14ac:dyDescent="0.25"/>
    <row r="890" ht="12.5" x14ac:dyDescent="0.25"/>
    <row r="891" ht="12.5" x14ac:dyDescent="0.25"/>
    <row r="892" ht="12.5" x14ac:dyDescent="0.25"/>
    <row r="893" ht="12.5" x14ac:dyDescent="0.25"/>
    <row r="894" ht="12.5" x14ac:dyDescent="0.25"/>
    <row r="895" ht="12.5" x14ac:dyDescent="0.25"/>
    <row r="896" ht="12.5" x14ac:dyDescent="0.25"/>
    <row r="897" ht="12.5" x14ac:dyDescent="0.25"/>
    <row r="898" ht="12.5" x14ac:dyDescent="0.25"/>
    <row r="899" ht="12.5" x14ac:dyDescent="0.25"/>
    <row r="900" ht="12.5" x14ac:dyDescent="0.25"/>
    <row r="901" ht="12.5" x14ac:dyDescent="0.25"/>
    <row r="902" ht="12.5" x14ac:dyDescent="0.25"/>
    <row r="903" ht="12.5" x14ac:dyDescent="0.25"/>
    <row r="904" ht="12.5" x14ac:dyDescent="0.25"/>
    <row r="905" ht="12.5" x14ac:dyDescent="0.25"/>
    <row r="906" ht="12.5" x14ac:dyDescent="0.25"/>
    <row r="907" ht="12.5" x14ac:dyDescent="0.25"/>
    <row r="908" ht="12.5" x14ac:dyDescent="0.25"/>
    <row r="909" ht="12.5" x14ac:dyDescent="0.25"/>
    <row r="910" ht="12.5" x14ac:dyDescent="0.25"/>
    <row r="911" ht="12.5" x14ac:dyDescent="0.25"/>
    <row r="912" ht="12.5" x14ac:dyDescent="0.25"/>
    <row r="913" ht="12.5" x14ac:dyDescent="0.25"/>
    <row r="914" ht="12.5" x14ac:dyDescent="0.25"/>
    <row r="915" ht="12.5" x14ac:dyDescent="0.25"/>
    <row r="916" ht="12.5" x14ac:dyDescent="0.25"/>
    <row r="917" ht="12.5" x14ac:dyDescent="0.25"/>
    <row r="918" ht="12.5" x14ac:dyDescent="0.25"/>
    <row r="919" ht="12.5" x14ac:dyDescent="0.25"/>
    <row r="920" ht="12.5" x14ac:dyDescent="0.25"/>
    <row r="921" ht="12.5" x14ac:dyDescent="0.25"/>
    <row r="922" ht="12.5" x14ac:dyDescent="0.25"/>
    <row r="923" ht="12.5" x14ac:dyDescent="0.25"/>
    <row r="924" ht="12.5" x14ac:dyDescent="0.25"/>
    <row r="925" ht="12.5" x14ac:dyDescent="0.25"/>
    <row r="926" ht="12.5" x14ac:dyDescent="0.25"/>
    <row r="927" ht="12.5" x14ac:dyDescent="0.25"/>
    <row r="928" ht="12.5" x14ac:dyDescent="0.25"/>
    <row r="929" ht="12.5" x14ac:dyDescent="0.25"/>
    <row r="930" ht="12.5" x14ac:dyDescent="0.25"/>
    <row r="931" ht="12.5" x14ac:dyDescent="0.25"/>
    <row r="932" ht="12.5" x14ac:dyDescent="0.25"/>
    <row r="933" ht="12.5" x14ac:dyDescent="0.25"/>
    <row r="934" ht="12.5" x14ac:dyDescent="0.25"/>
    <row r="935" ht="12.5" x14ac:dyDescent="0.25"/>
    <row r="936" ht="12.5" x14ac:dyDescent="0.25"/>
    <row r="937" ht="12.5" x14ac:dyDescent="0.25"/>
    <row r="938" ht="12.5" x14ac:dyDescent="0.25"/>
    <row r="939" ht="12.5" x14ac:dyDescent="0.25"/>
    <row r="940" ht="12.5" x14ac:dyDescent="0.25"/>
    <row r="941" ht="12.5" x14ac:dyDescent="0.25"/>
    <row r="942" ht="12.5" x14ac:dyDescent="0.25"/>
    <row r="943" ht="12.5" x14ac:dyDescent="0.25"/>
    <row r="944" ht="12.5" x14ac:dyDescent="0.25"/>
    <row r="945" ht="12.5" x14ac:dyDescent="0.25"/>
    <row r="946" ht="12.5" x14ac:dyDescent="0.25"/>
    <row r="947" ht="12.5" x14ac:dyDescent="0.25"/>
    <row r="948" ht="12.5" x14ac:dyDescent="0.25"/>
    <row r="949" ht="12.5" x14ac:dyDescent="0.25"/>
    <row r="950" ht="12.5" x14ac:dyDescent="0.25"/>
    <row r="951" ht="12.5" x14ac:dyDescent="0.25"/>
    <row r="952" ht="12.5" x14ac:dyDescent="0.25"/>
    <row r="953" ht="12.5" x14ac:dyDescent="0.25"/>
    <row r="954" ht="12.5" x14ac:dyDescent="0.25"/>
    <row r="955" ht="12.5" x14ac:dyDescent="0.25"/>
    <row r="956" ht="12.5" x14ac:dyDescent="0.25"/>
    <row r="957" ht="12.5" x14ac:dyDescent="0.25"/>
    <row r="958" ht="12.5" x14ac:dyDescent="0.25"/>
    <row r="959" ht="12.5" x14ac:dyDescent="0.25"/>
    <row r="960" ht="12.5" x14ac:dyDescent="0.25"/>
    <row r="961" ht="12.5" x14ac:dyDescent="0.25"/>
    <row r="962" ht="12.5" x14ac:dyDescent="0.25"/>
    <row r="963" ht="12.5" x14ac:dyDescent="0.25"/>
    <row r="964" ht="12.5" x14ac:dyDescent="0.25"/>
    <row r="965" ht="12.5" x14ac:dyDescent="0.25"/>
    <row r="966" ht="12.5" x14ac:dyDescent="0.25"/>
    <row r="967" ht="12.5" x14ac:dyDescent="0.25"/>
    <row r="968" ht="12.5" x14ac:dyDescent="0.25"/>
    <row r="969" ht="12.5" x14ac:dyDescent="0.25"/>
    <row r="970" ht="12.5" x14ac:dyDescent="0.25"/>
    <row r="971" ht="12.5" x14ac:dyDescent="0.25"/>
    <row r="972" ht="12.5" x14ac:dyDescent="0.25"/>
    <row r="973" ht="12.5" x14ac:dyDescent="0.25"/>
    <row r="974" ht="12.5" x14ac:dyDescent="0.25"/>
    <row r="975" ht="12.5" x14ac:dyDescent="0.25"/>
    <row r="976" ht="12.5" x14ac:dyDescent="0.25"/>
    <row r="977" ht="12.5" x14ac:dyDescent="0.25"/>
    <row r="978" ht="12.5" x14ac:dyDescent="0.25"/>
    <row r="979" ht="12.5" x14ac:dyDescent="0.25"/>
    <row r="980" ht="12.5" x14ac:dyDescent="0.25"/>
    <row r="981" ht="12.5" x14ac:dyDescent="0.25"/>
    <row r="982" ht="12.5" x14ac:dyDescent="0.25"/>
    <row r="983" ht="12.5" x14ac:dyDescent="0.25"/>
    <row r="984" ht="12.5" x14ac:dyDescent="0.25"/>
    <row r="985" ht="12.5" x14ac:dyDescent="0.25"/>
    <row r="986" ht="12.5" x14ac:dyDescent="0.25"/>
    <row r="987" ht="12.5" x14ac:dyDescent="0.25"/>
    <row r="988" ht="12.5" x14ac:dyDescent="0.25"/>
    <row r="989" ht="12.5" x14ac:dyDescent="0.25"/>
    <row r="990" ht="12.5" x14ac:dyDescent="0.25"/>
    <row r="991" ht="12.5" x14ac:dyDescent="0.25"/>
    <row r="992" ht="12.5" x14ac:dyDescent="0.25"/>
    <row r="993" ht="12.5" x14ac:dyDescent="0.25"/>
    <row r="994" ht="12.5" x14ac:dyDescent="0.25"/>
    <row r="995" ht="12.5" x14ac:dyDescent="0.25"/>
    <row r="996" ht="12.5" x14ac:dyDescent="0.25"/>
    <row r="997" ht="12.5" x14ac:dyDescent="0.25"/>
    <row r="998" ht="12.5" x14ac:dyDescent="0.25"/>
    <row r="999" ht="12.5" x14ac:dyDescent="0.25"/>
    <row r="1000" ht="12.5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88B37-CD98-4E88-947A-9858726E6891}">
  <dimension ref="A1:N37"/>
  <sheetViews>
    <sheetView tabSelected="1" topLeftCell="B1" workbookViewId="0">
      <selection activeCell="D3" sqref="D3"/>
    </sheetView>
  </sheetViews>
  <sheetFormatPr defaultRowHeight="12.5" x14ac:dyDescent="0.25"/>
  <cols>
    <col min="1" max="1" width="14.26953125" bestFit="1" customWidth="1"/>
    <col min="2" max="2" width="18.1796875" bestFit="1" customWidth="1"/>
    <col min="8" max="8" width="23.54296875" bestFit="1" customWidth="1"/>
  </cols>
  <sheetData>
    <row r="1" spans="1:14" ht="14.5" x14ac:dyDescent="0.35">
      <c r="A1" s="1" t="s">
        <v>11</v>
      </c>
      <c r="B1" s="1" t="s">
        <v>12</v>
      </c>
      <c r="C1" s="1" t="s">
        <v>15</v>
      </c>
      <c r="D1" s="1" t="s">
        <v>16</v>
      </c>
      <c r="E1" s="1" t="s">
        <v>17</v>
      </c>
      <c r="F1" s="1" t="s">
        <v>18</v>
      </c>
      <c r="G1" s="1" t="s">
        <v>19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  <c r="M1" s="1" t="s">
        <v>25</v>
      </c>
      <c r="N1" s="1" t="s">
        <v>26</v>
      </c>
    </row>
    <row r="2" spans="1:14" ht="14.5" x14ac:dyDescent="0.35">
      <c r="A2" s="2" t="s">
        <v>32</v>
      </c>
      <c r="B2" s="2">
        <v>0.5</v>
      </c>
      <c r="C2" s="3">
        <v>2019.7</v>
      </c>
      <c r="D2" s="3">
        <v>2020.4</v>
      </c>
      <c r="E2" s="3">
        <v>2020.1</v>
      </c>
      <c r="F2" s="3">
        <v>2020.1</v>
      </c>
      <c r="G2" s="3">
        <f t="shared" ref="G2:G21" si="0">D2-C2</f>
        <v>0.70000000000004547</v>
      </c>
      <c r="H2" s="3">
        <v>0.58572749099999999</v>
      </c>
      <c r="I2" s="3">
        <v>0.56791406799999999</v>
      </c>
      <c r="J2" s="3">
        <v>0.133706989</v>
      </c>
      <c r="K2" s="3">
        <v>0.37314122100000002</v>
      </c>
      <c r="L2" s="3">
        <v>0.46252134099999997</v>
      </c>
      <c r="M2" s="3">
        <v>0.706885235</v>
      </c>
      <c r="N2" s="3">
        <v>0.88893532099999995</v>
      </c>
    </row>
    <row r="3" spans="1:14" ht="14.5" x14ac:dyDescent="0.35">
      <c r="A3" s="2" t="s">
        <v>34</v>
      </c>
      <c r="B3" s="2">
        <v>1.5</v>
      </c>
      <c r="C3" s="3">
        <v>2016.9</v>
      </c>
      <c r="D3" s="3">
        <v>2018.9</v>
      </c>
      <c r="E3" s="3">
        <v>2018.1</v>
      </c>
      <c r="F3" s="3">
        <v>2018</v>
      </c>
      <c r="G3" s="3">
        <f t="shared" si="0"/>
        <v>2</v>
      </c>
      <c r="H3" s="3">
        <v>0.43326321499999998</v>
      </c>
      <c r="I3" s="3">
        <v>0.42510320000000001</v>
      </c>
      <c r="J3" s="3">
        <v>8.0840677999999999E-2</v>
      </c>
      <c r="K3" s="3">
        <v>0.29979953199999998</v>
      </c>
      <c r="L3" s="3">
        <v>0.35763098199999999</v>
      </c>
      <c r="M3" s="3">
        <v>0.50763111800000005</v>
      </c>
      <c r="N3" s="3">
        <v>0.61760009699999996</v>
      </c>
    </row>
    <row r="4" spans="1:14" ht="14.5" x14ac:dyDescent="0.35">
      <c r="A4" s="2" t="s">
        <v>35</v>
      </c>
      <c r="B4" s="2">
        <v>2.5</v>
      </c>
      <c r="C4" s="3">
        <v>2013.3</v>
      </c>
      <c r="D4" s="3">
        <v>2016.7</v>
      </c>
      <c r="E4" s="3">
        <v>2015.3</v>
      </c>
      <c r="F4" s="3">
        <v>2015.2</v>
      </c>
      <c r="G4" s="3">
        <f t="shared" si="0"/>
        <v>3.4000000000000909</v>
      </c>
      <c r="H4" s="3">
        <v>0.324612548</v>
      </c>
      <c r="I4" s="3">
        <v>0.31217855500000002</v>
      </c>
      <c r="J4" s="3">
        <v>7.6799329999999999E-2</v>
      </c>
      <c r="K4" s="3">
        <v>0.21526939</v>
      </c>
      <c r="L4" s="3">
        <v>0.25825878099999999</v>
      </c>
      <c r="M4" s="3">
        <v>0.38826092200000001</v>
      </c>
      <c r="N4" s="3">
        <v>0.50203041100000001</v>
      </c>
    </row>
    <row r="5" spans="1:14" ht="14.5" x14ac:dyDescent="0.35">
      <c r="A5" s="2" t="s">
        <v>36</v>
      </c>
      <c r="B5" s="2">
        <v>3.5</v>
      </c>
      <c r="C5" s="3">
        <v>2009.1</v>
      </c>
      <c r="D5" s="3">
        <v>2014.2</v>
      </c>
      <c r="E5" s="3">
        <v>2012</v>
      </c>
      <c r="F5" s="3">
        <v>2011.9</v>
      </c>
      <c r="G5" s="3">
        <f t="shared" si="0"/>
        <v>5.1000000000001364</v>
      </c>
      <c r="H5" s="3">
        <v>0.34279795099999999</v>
      </c>
      <c r="I5" s="3">
        <v>0.31442438499999997</v>
      </c>
      <c r="J5" s="3">
        <v>0.14464770800000001</v>
      </c>
      <c r="K5" s="3">
        <v>0.15673013899999999</v>
      </c>
      <c r="L5" s="3">
        <v>0.21459478000000001</v>
      </c>
      <c r="M5" s="3">
        <v>0.46582450800000003</v>
      </c>
      <c r="N5" s="3">
        <v>0.703331865</v>
      </c>
    </row>
    <row r="6" spans="1:14" ht="14.5" x14ac:dyDescent="0.35">
      <c r="A6" s="2" t="s">
        <v>37</v>
      </c>
      <c r="B6" s="2">
        <v>4.5</v>
      </c>
      <c r="C6" s="3">
        <v>2004.6</v>
      </c>
      <c r="D6" s="3">
        <v>2012</v>
      </c>
      <c r="E6" s="3">
        <v>2008.8</v>
      </c>
      <c r="F6" s="3">
        <v>2008.7</v>
      </c>
      <c r="G6" s="3">
        <f t="shared" si="0"/>
        <v>7.4000000000000909</v>
      </c>
      <c r="H6" s="3">
        <v>0.34438753999999999</v>
      </c>
      <c r="I6" s="3">
        <v>0.33479191000000003</v>
      </c>
      <c r="J6" s="3">
        <v>7.8971425999999997E-2</v>
      </c>
      <c r="K6" s="3">
        <v>0.223265406</v>
      </c>
      <c r="L6" s="3">
        <v>0.27280526500000002</v>
      </c>
      <c r="M6" s="3">
        <v>0.41294404499999998</v>
      </c>
      <c r="N6" s="3">
        <v>0.53310154099999996</v>
      </c>
    </row>
    <row r="7" spans="1:14" ht="14.5" x14ac:dyDescent="0.35">
      <c r="A7" s="2" t="s">
        <v>38</v>
      </c>
      <c r="B7" s="2">
        <v>5.5</v>
      </c>
      <c r="C7" s="3">
        <v>2000.5</v>
      </c>
      <c r="D7" s="3">
        <v>2009.3</v>
      </c>
      <c r="E7" s="3">
        <v>2005.5</v>
      </c>
      <c r="F7" s="3">
        <v>2005.4</v>
      </c>
      <c r="G7" s="3">
        <f t="shared" si="0"/>
        <v>8.7999999999999545</v>
      </c>
      <c r="H7" s="3">
        <v>0.30265006300000002</v>
      </c>
      <c r="I7" s="3">
        <v>0.28571020400000002</v>
      </c>
      <c r="J7" s="3">
        <v>9.1969413E-2</v>
      </c>
      <c r="K7" s="3">
        <v>0.18030848499999999</v>
      </c>
      <c r="L7" s="3">
        <v>0.22632354700000001</v>
      </c>
      <c r="M7" s="3">
        <v>0.37521413599999998</v>
      </c>
      <c r="N7" s="3">
        <v>0.53567518199999997</v>
      </c>
    </row>
    <row r="8" spans="1:14" ht="14.5" x14ac:dyDescent="0.35">
      <c r="A8" s="2" t="s">
        <v>39</v>
      </c>
      <c r="B8" s="2">
        <v>6.5</v>
      </c>
      <c r="C8" s="3">
        <v>1996.4</v>
      </c>
      <c r="D8" s="3">
        <v>2006.5</v>
      </c>
      <c r="E8" s="3">
        <v>2002.1</v>
      </c>
      <c r="F8" s="3">
        <v>2001.9</v>
      </c>
      <c r="G8" s="3">
        <f t="shared" si="0"/>
        <v>10.099999999999909</v>
      </c>
      <c r="H8" s="3">
        <v>0.35827703999999999</v>
      </c>
      <c r="I8" s="3">
        <v>0.32356491199999998</v>
      </c>
      <c r="J8" s="3">
        <v>0.16329311599999999</v>
      </c>
      <c r="K8" s="3">
        <v>0.146094365</v>
      </c>
      <c r="L8" s="3">
        <v>0.21613611699999999</v>
      </c>
      <c r="M8" s="3">
        <v>0.50309139800000002</v>
      </c>
      <c r="N8" s="3">
        <v>0.75198883100000002</v>
      </c>
    </row>
    <row r="9" spans="1:14" ht="14.5" x14ac:dyDescent="0.35">
      <c r="A9" s="2" t="s">
        <v>40</v>
      </c>
      <c r="B9" s="2">
        <v>7.5</v>
      </c>
      <c r="C9" s="3">
        <v>1992.4</v>
      </c>
      <c r="D9" s="3">
        <v>2004.1</v>
      </c>
      <c r="E9" s="3">
        <v>1999</v>
      </c>
      <c r="F9" s="3">
        <v>1998.8</v>
      </c>
      <c r="G9" s="3">
        <f t="shared" si="0"/>
        <v>11.699999999999818</v>
      </c>
      <c r="H9" s="3">
        <v>0.37200171500000001</v>
      </c>
      <c r="I9" s="3">
        <v>0.36129974100000001</v>
      </c>
      <c r="J9" s="3">
        <v>9.0131985999999997E-2</v>
      </c>
      <c r="K9" s="3">
        <v>0.233917924</v>
      </c>
      <c r="L9" s="3">
        <v>0.29034406499999998</v>
      </c>
      <c r="M9" s="3">
        <v>0.44938788000000002</v>
      </c>
      <c r="N9" s="3">
        <v>0.56845145900000005</v>
      </c>
    </row>
    <row r="10" spans="1:14" ht="14.5" x14ac:dyDescent="0.35">
      <c r="A10" s="2" t="s">
        <v>42</v>
      </c>
      <c r="B10" s="2">
        <v>8.5</v>
      </c>
      <c r="C10" s="3">
        <v>1988.8</v>
      </c>
      <c r="D10" s="3">
        <v>2001.3</v>
      </c>
      <c r="E10" s="3">
        <v>1996.1</v>
      </c>
      <c r="F10" s="3">
        <v>1995.8</v>
      </c>
      <c r="G10" s="3">
        <f t="shared" si="0"/>
        <v>12.5</v>
      </c>
      <c r="H10" s="3">
        <v>0.354816358</v>
      </c>
      <c r="I10" s="3">
        <v>0.32522493499999999</v>
      </c>
      <c r="J10" s="3">
        <v>0.14609161400000001</v>
      </c>
      <c r="K10" s="3">
        <v>0.170765799</v>
      </c>
      <c r="L10" s="3">
        <v>0.235292902</v>
      </c>
      <c r="M10" s="3">
        <v>0.46045476899999999</v>
      </c>
      <c r="N10" s="3">
        <v>0.72262690699999999</v>
      </c>
    </row>
    <row r="11" spans="1:14" ht="14.5" x14ac:dyDescent="0.35">
      <c r="A11" s="2" t="s">
        <v>43</v>
      </c>
      <c r="B11" s="2">
        <v>9.5</v>
      </c>
      <c r="C11" s="3">
        <v>1985</v>
      </c>
      <c r="D11" s="3">
        <v>1998.4</v>
      </c>
      <c r="E11" s="3">
        <v>1992.7</v>
      </c>
      <c r="F11" s="3">
        <v>1992.5</v>
      </c>
      <c r="G11" s="3">
        <f t="shared" si="0"/>
        <v>13.400000000000091</v>
      </c>
      <c r="H11" s="3">
        <v>0.32260806600000003</v>
      </c>
      <c r="I11" s="3">
        <v>0.30197157400000002</v>
      </c>
      <c r="J11" s="3">
        <v>0.12441028</v>
      </c>
      <c r="K11" s="3">
        <v>0.148422417</v>
      </c>
      <c r="L11" s="3">
        <v>0.21141413100000001</v>
      </c>
      <c r="M11" s="3">
        <v>0.43042076299999998</v>
      </c>
      <c r="N11" s="3">
        <v>0.617377167</v>
      </c>
    </row>
    <row r="12" spans="1:14" ht="14.5" x14ac:dyDescent="0.35">
      <c r="A12" s="2" t="s">
        <v>44</v>
      </c>
      <c r="B12" s="2">
        <v>10.5</v>
      </c>
      <c r="C12" s="3">
        <v>1980</v>
      </c>
      <c r="D12" s="3">
        <v>1995.2</v>
      </c>
      <c r="E12" s="3">
        <v>1989</v>
      </c>
      <c r="F12" s="3">
        <v>1988.7</v>
      </c>
      <c r="G12" s="3">
        <f t="shared" si="0"/>
        <v>15.200000000000045</v>
      </c>
      <c r="H12" s="3">
        <v>0.27055660799999998</v>
      </c>
      <c r="I12" s="3">
        <v>0.255249852</v>
      </c>
      <c r="J12" s="3">
        <v>8.4298539000000006E-2</v>
      </c>
      <c r="K12" s="3">
        <v>0.15715457199999999</v>
      </c>
      <c r="L12" s="3">
        <v>0.19748046599999999</v>
      </c>
      <c r="M12" s="3">
        <v>0.33849527499999998</v>
      </c>
      <c r="N12" s="3">
        <v>0.47957712899999999</v>
      </c>
    </row>
    <row r="13" spans="1:14" ht="14.5" x14ac:dyDescent="0.35">
      <c r="A13" s="2" t="s">
        <v>45</v>
      </c>
      <c r="B13" s="2">
        <v>11.5</v>
      </c>
      <c r="C13" s="3">
        <v>1975.2</v>
      </c>
      <c r="D13" s="3">
        <v>1991.6</v>
      </c>
      <c r="E13" s="3">
        <v>1985</v>
      </c>
      <c r="F13" s="3">
        <v>1984.7</v>
      </c>
      <c r="G13" s="3">
        <f t="shared" si="0"/>
        <v>16.399999999999864</v>
      </c>
      <c r="H13" s="3">
        <v>0.29761722899999998</v>
      </c>
      <c r="I13" s="3">
        <v>0.26737396000000002</v>
      </c>
      <c r="J13" s="3">
        <v>0.141380176</v>
      </c>
      <c r="K13" s="3">
        <v>0.13058737500000001</v>
      </c>
      <c r="L13" s="3">
        <v>0.186194373</v>
      </c>
      <c r="M13" s="3">
        <v>0.399603351</v>
      </c>
      <c r="N13" s="3">
        <v>0.63529059099999996</v>
      </c>
    </row>
    <row r="14" spans="1:14" ht="14.5" x14ac:dyDescent="0.35">
      <c r="A14" s="2" t="s">
        <v>46</v>
      </c>
      <c r="B14" s="2">
        <v>12.5</v>
      </c>
      <c r="C14" s="3">
        <v>1970.3</v>
      </c>
      <c r="D14" s="3">
        <v>1988.5</v>
      </c>
      <c r="E14" s="3">
        <v>1981.1</v>
      </c>
      <c r="F14" s="3">
        <v>1980.7</v>
      </c>
      <c r="G14" s="3">
        <f t="shared" si="0"/>
        <v>18.200000000000045</v>
      </c>
      <c r="H14" s="3">
        <v>0.27684800199999998</v>
      </c>
      <c r="I14" s="3">
        <v>0.25909119200000003</v>
      </c>
      <c r="J14" s="3">
        <v>0.10153082500000001</v>
      </c>
      <c r="K14" s="3">
        <v>0.14408436099999999</v>
      </c>
      <c r="L14" s="3">
        <v>0.19142367199999999</v>
      </c>
      <c r="M14" s="3">
        <v>0.35866592000000003</v>
      </c>
      <c r="N14" s="3">
        <v>0.51486379599999998</v>
      </c>
    </row>
    <row r="15" spans="1:14" ht="14.5" x14ac:dyDescent="0.35">
      <c r="A15" s="2" t="s">
        <v>47</v>
      </c>
      <c r="B15" s="2">
        <v>13.5</v>
      </c>
      <c r="C15" s="3">
        <v>1964.8</v>
      </c>
      <c r="D15" s="3">
        <v>1985.2</v>
      </c>
      <c r="E15" s="3">
        <v>1976.9</v>
      </c>
      <c r="F15" s="3">
        <v>1976.5</v>
      </c>
      <c r="G15" s="3">
        <f t="shared" si="0"/>
        <v>20.400000000000091</v>
      </c>
      <c r="H15" s="3">
        <v>0.24077083299999999</v>
      </c>
      <c r="I15" s="3">
        <v>0.228909956</v>
      </c>
      <c r="J15" s="3">
        <v>7.4439519999999995E-2</v>
      </c>
      <c r="K15" s="3">
        <v>0.130946597</v>
      </c>
      <c r="L15" s="3">
        <v>0.17297415799999999</v>
      </c>
      <c r="M15" s="3">
        <v>0.30681355599999999</v>
      </c>
      <c r="N15" s="3">
        <v>0.422084085</v>
      </c>
    </row>
    <row r="16" spans="1:14" ht="14.5" x14ac:dyDescent="0.35">
      <c r="A16" s="2" t="s">
        <v>48</v>
      </c>
      <c r="B16" s="2">
        <v>14.5</v>
      </c>
      <c r="C16" s="3">
        <v>1956.7</v>
      </c>
      <c r="D16" s="3">
        <v>1981.2</v>
      </c>
      <c r="E16" s="3">
        <v>1971.7</v>
      </c>
      <c r="F16" s="3">
        <v>1971.1</v>
      </c>
      <c r="G16" s="3">
        <f t="shared" si="0"/>
        <v>24.5</v>
      </c>
      <c r="H16" s="3">
        <v>0.17743563400000001</v>
      </c>
      <c r="I16" s="3">
        <v>0.16765611799999999</v>
      </c>
      <c r="J16" s="3">
        <v>5.8723248999999998E-2</v>
      </c>
      <c r="K16" s="3">
        <v>9.4278988999999994E-2</v>
      </c>
      <c r="L16" s="3">
        <v>0.12519396399999999</v>
      </c>
      <c r="M16" s="3">
        <v>0.22748679699999999</v>
      </c>
      <c r="N16" s="3">
        <v>0.32729999799999998</v>
      </c>
    </row>
    <row r="17" spans="1:14" ht="14.5" x14ac:dyDescent="0.35">
      <c r="A17" s="2" t="s">
        <v>49</v>
      </c>
      <c r="B17" s="2">
        <v>15.5</v>
      </c>
      <c r="C17" s="3">
        <v>1947.7</v>
      </c>
      <c r="D17" s="3">
        <v>1977</v>
      </c>
      <c r="E17" s="3">
        <v>1965.9</v>
      </c>
      <c r="F17" s="3">
        <v>1965.1</v>
      </c>
      <c r="G17" s="3">
        <f t="shared" si="0"/>
        <v>29.299999999999955</v>
      </c>
      <c r="H17" s="3">
        <v>0.19821166900000001</v>
      </c>
      <c r="I17" s="3">
        <v>0.18449402000000001</v>
      </c>
      <c r="J17" s="3">
        <v>7.6153520000000002E-2</v>
      </c>
      <c r="K17" s="3">
        <v>9.2493077000000007E-2</v>
      </c>
      <c r="L17" s="3">
        <v>0.13036351299999999</v>
      </c>
      <c r="M17" s="3">
        <v>0.26223911999999999</v>
      </c>
      <c r="N17" s="3">
        <v>0.38278332300000001</v>
      </c>
    </row>
    <row r="18" spans="1:14" ht="14.5" x14ac:dyDescent="0.35">
      <c r="A18" s="2" t="s">
        <v>50</v>
      </c>
      <c r="B18" s="2">
        <v>16.5</v>
      </c>
      <c r="C18" s="3">
        <v>1937.7</v>
      </c>
      <c r="D18" s="3">
        <v>1972.4</v>
      </c>
      <c r="E18" s="3">
        <v>1959.4</v>
      </c>
      <c r="F18" s="3">
        <v>1958.3</v>
      </c>
      <c r="G18" s="3">
        <f t="shared" si="0"/>
        <v>34.700000000000045</v>
      </c>
      <c r="H18" s="3">
        <v>0.145595581</v>
      </c>
      <c r="I18" s="3">
        <v>0.13434396200000001</v>
      </c>
      <c r="J18" s="3">
        <v>5.6726027999999998E-2</v>
      </c>
      <c r="K18" s="3">
        <v>7.0394613999999994E-2</v>
      </c>
      <c r="L18" s="3">
        <v>9.7035679E-2</v>
      </c>
      <c r="M18" s="3">
        <v>0.19346480799999999</v>
      </c>
      <c r="N18" s="3">
        <v>0.28268738999999998</v>
      </c>
    </row>
    <row r="19" spans="1:14" ht="14.5" x14ac:dyDescent="0.35">
      <c r="A19" s="2" t="s">
        <v>52</v>
      </c>
      <c r="B19" s="2">
        <v>17.5</v>
      </c>
      <c r="C19" s="3">
        <v>1925.1</v>
      </c>
      <c r="D19" s="3">
        <v>1966.8</v>
      </c>
      <c r="E19" s="3">
        <v>1951.1</v>
      </c>
      <c r="F19" s="3">
        <v>1949.8</v>
      </c>
      <c r="G19" s="3">
        <f t="shared" si="0"/>
        <v>41.700000000000045</v>
      </c>
      <c r="H19" s="3">
        <v>0.123340756</v>
      </c>
      <c r="I19" s="3">
        <v>0.11328614300000001</v>
      </c>
      <c r="J19" s="3">
        <v>5.1128429000000003E-2</v>
      </c>
      <c r="K19" s="3">
        <v>5.6645529E-2</v>
      </c>
      <c r="L19" s="3">
        <v>8.0818765000000001E-2</v>
      </c>
      <c r="M19" s="3">
        <v>0.16452230500000001</v>
      </c>
      <c r="N19" s="3">
        <v>0.24311445200000001</v>
      </c>
    </row>
    <row r="20" spans="1:14" ht="14.5" x14ac:dyDescent="0.35">
      <c r="A20" s="2" t="s">
        <v>53</v>
      </c>
      <c r="B20" s="2">
        <v>18.5</v>
      </c>
      <c r="C20" s="3">
        <v>1910.6</v>
      </c>
      <c r="D20" s="3">
        <v>1959.7</v>
      </c>
      <c r="E20" s="3">
        <v>1940.2</v>
      </c>
      <c r="F20" s="3">
        <v>1938.7</v>
      </c>
      <c r="G20" s="3">
        <f t="shared" si="0"/>
        <v>49.100000000000136</v>
      </c>
      <c r="H20" s="3">
        <v>9.2407062999999998E-2</v>
      </c>
      <c r="I20" s="3">
        <v>8.4199893999999997E-2</v>
      </c>
      <c r="J20" s="3">
        <v>4.3359393000000003E-2</v>
      </c>
      <c r="K20" s="3">
        <v>3.8329776000000003E-2</v>
      </c>
      <c r="L20" s="3">
        <v>5.6822778999999997E-2</v>
      </c>
      <c r="M20" s="3">
        <v>0.125287172</v>
      </c>
      <c r="N20" s="3">
        <v>0.194537819</v>
      </c>
    </row>
    <row r="21" spans="1:14" ht="14.5" x14ac:dyDescent="0.35">
      <c r="A21" s="2" t="s">
        <v>54</v>
      </c>
      <c r="B21" s="2">
        <v>19.5</v>
      </c>
      <c r="C21" s="3">
        <v>1893.4</v>
      </c>
      <c r="D21" s="3">
        <v>1951.8</v>
      </c>
      <c r="E21" s="3">
        <v>1928.2</v>
      </c>
      <c r="F21" s="3">
        <v>1926.5</v>
      </c>
      <c r="G21" s="3">
        <f t="shared" si="0"/>
        <v>58.399999999999864</v>
      </c>
      <c r="H21" s="3">
        <v>0.108561345</v>
      </c>
      <c r="I21" s="3">
        <v>9.4082229000000003E-2</v>
      </c>
      <c r="J21" s="3">
        <v>6.1481683000000002E-2</v>
      </c>
      <c r="K21" s="3">
        <v>4.0633025000000003E-2</v>
      </c>
      <c r="L21" s="3">
        <v>6.0564215999999997E-2</v>
      </c>
      <c r="M21" s="3">
        <v>0.151919572</v>
      </c>
      <c r="N21" s="3">
        <v>0.26551279100000003</v>
      </c>
    </row>
    <row r="22" spans="1:14" ht="14.5" x14ac:dyDescent="0.35">
      <c r="A22" s="2" t="s">
        <v>55</v>
      </c>
      <c r="B22" s="2">
        <v>20.5</v>
      </c>
    </row>
    <row r="23" spans="1:14" ht="14.5" x14ac:dyDescent="0.35">
      <c r="A23" s="2" t="s">
        <v>56</v>
      </c>
      <c r="B23" s="2">
        <v>21.5</v>
      </c>
    </row>
    <row r="24" spans="1:14" ht="14.5" x14ac:dyDescent="0.35">
      <c r="A24" s="2" t="s">
        <v>57</v>
      </c>
      <c r="B24" s="2">
        <v>22.5</v>
      </c>
    </row>
    <row r="25" spans="1:14" ht="14.5" x14ac:dyDescent="0.35">
      <c r="A25" s="2" t="s">
        <v>58</v>
      </c>
      <c r="B25" s="2">
        <v>23.5</v>
      </c>
    </row>
    <row r="26" spans="1:14" ht="14.5" x14ac:dyDescent="0.35">
      <c r="A26" s="2" t="s">
        <v>59</v>
      </c>
      <c r="B26" s="2">
        <v>24.5</v>
      </c>
    </row>
    <row r="27" spans="1:14" ht="14.5" x14ac:dyDescent="0.35">
      <c r="A27" s="2" t="s">
        <v>60</v>
      </c>
      <c r="B27" s="2">
        <v>25.5</v>
      </c>
    </row>
    <row r="28" spans="1:14" ht="14.5" x14ac:dyDescent="0.35">
      <c r="A28" s="2" t="s">
        <v>61</v>
      </c>
      <c r="B28" s="2">
        <v>26.5</v>
      </c>
    </row>
    <row r="29" spans="1:14" ht="14.5" x14ac:dyDescent="0.35">
      <c r="A29" s="2" t="s">
        <v>62</v>
      </c>
      <c r="B29" s="2">
        <v>27.5</v>
      </c>
    </row>
    <row r="30" spans="1:14" ht="14.5" x14ac:dyDescent="0.35">
      <c r="A30" s="2" t="s">
        <v>63</v>
      </c>
      <c r="B30" s="2">
        <v>28.5</v>
      </c>
    </row>
    <row r="31" spans="1:14" ht="14.5" x14ac:dyDescent="0.35">
      <c r="A31" s="2" t="s">
        <v>64</v>
      </c>
      <c r="B31" s="2">
        <v>29.5</v>
      </c>
    </row>
    <row r="32" spans="1:14" ht="14.5" x14ac:dyDescent="0.35">
      <c r="A32" s="2" t="s">
        <v>65</v>
      </c>
      <c r="B32" s="2">
        <v>30.5</v>
      </c>
    </row>
    <row r="33" spans="1:2" ht="14.5" x14ac:dyDescent="0.35">
      <c r="A33" s="2" t="s">
        <v>66</v>
      </c>
      <c r="B33" s="2">
        <v>31.5</v>
      </c>
    </row>
    <row r="34" spans="1:2" ht="14.5" x14ac:dyDescent="0.35">
      <c r="A34" s="2" t="s">
        <v>67</v>
      </c>
      <c r="B34" s="2">
        <v>32.5</v>
      </c>
    </row>
    <row r="35" spans="1:2" ht="14.5" x14ac:dyDescent="0.35">
      <c r="A35" s="2" t="s">
        <v>68</v>
      </c>
      <c r="B35" s="2">
        <v>33.5</v>
      </c>
    </row>
    <row r="36" spans="1:2" ht="14.5" x14ac:dyDescent="0.35">
      <c r="A36" s="2" t="s">
        <v>70</v>
      </c>
      <c r="B36" s="2">
        <v>34.5</v>
      </c>
    </row>
    <row r="37" spans="1:2" ht="14.5" x14ac:dyDescent="0.35">
      <c r="A37" s="2" t="s">
        <v>71</v>
      </c>
      <c r="B37" s="2">
        <v>35.5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LI-1</vt:lpstr>
      <vt:lpstr>Relevant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Catrina Gore (ENV - Postgraduate Researcher)</dc:creator>
  <cp:lastModifiedBy>Catrina Gore (ENV - Postgraduate Researcher)</cp:lastModifiedBy>
  <dcterms:created xsi:type="dcterms:W3CDTF">2023-11-03T13:28:30Z</dcterms:created>
  <dcterms:modified xsi:type="dcterms:W3CDTF">2023-11-03T13:28:48Z</dcterms:modified>
</cp:coreProperties>
</file>