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toniopelaezbarcelo/Documents/Doctorado/BasesDatos/FestivalesDeCine/1Cannes/"/>
    </mc:Choice>
  </mc:AlternateContent>
  <xr:revisionPtr revIDLastSave="0" documentId="13_ncr:1_{17B5B07B-4422-AE49-8323-84301A2217F8}" xr6:coauthVersionLast="47" xr6:coauthVersionMax="47" xr10:uidLastSave="{00000000-0000-0000-0000-000000000000}"/>
  <bookViews>
    <workbookView xWindow="11000" yWindow="500" windowWidth="24640" windowHeight="17320" xr2:uid="{16A5835C-5C96-F844-B584-5D66BBF22206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1" l="1"/>
  <c r="I83" i="1"/>
  <c r="I84" i="1"/>
  <c r="G82" i="1"/>
  <c r="H82" i="1"/>
  <c r="F82" i="1"/>
</calcChain>
</file>

<file path=xl/sharedStrings.xml><?xml version="1.0" encoding="utf-8"?>
<sst xmlns="http://schemas.openxmlformats.org/spreadsheetml/2006/main" count="338" uniqueCount="280">
  <si>
    <t>The Third Man</t>
  </si>
  <si>
    <t>Carol Reed</t>
  </si>
  <si>
    <t>United Kingdom</t>
  </si>
  <si>
    <t>English, German, Russian</t>
  </si>
  <si>
    <t>Miracolo A Milano</t>
  </si>
  <si>
    <t>Vittorio De Sica</t>
  </si>
  <si>
    <t>Italy</t>
  </si>
  <si>
    <t>Italian, English</t>
  </si>
  <si>
    <t>Fröken Julie</t>
  </si>
  <si>
    <t>Alf Sjöberg</t>
  </si>
  <si>
    <t>Sweden</t>
  </si>
  <si>
    <t>Swedish</t>
  </si>
  <si>
    <t>Due Soldi Di Speranza</t>
  </si>
  <si>
    <t>Renato Castellani</t>
  </si>
  <si>
    <t>Italian</t>
  </si>
  <si>
    <t>Italy, France</t>
  </si>
  <si>
    <t>French</t>
  </si>
  <si>
    <t>Japan</t>
  </si>
  <si>
    <t>Japanese</t>
  </si>
  <si>
    <t>Arabic</t>
  </si>
  <si>
    <t>France, Italy</t>
  </si>
  <si>
    <t>Othello</t>
  </si>
  <si>
    <t>Orson Welles</t>
  </si>
  <si>
    <t>Italy, United States</t>
  </si>
  <si>
    <t>English</t>
  </si>
  <si>
    <t>Le Salaire de la Peur</t>
  </si>
  <si>
    <t>Henri-Georges Clouzot</t>
  </si>
  <si>
    <t>Jigoku-Mon</t>
  </si>
  <si>
    <t>Teinosuke Kinugasa</t>
  </si>
  <si>
    <t>Marty</t>
  </si>
  <si>
    <t>Delbert Mann</t>
  </si>
  <si>
    <t>United States</t>
  </si>
  <si>
    <t>Le Monde Du Silence</t>
  </si>
  <si>
    <t>Louis Malle, Jacques-Yves Cousteau</t>
  </si>
  <si>
    <t>Friendly Persuasion</t>
  </si>
  <si>
    <t>William Wyler</t>
  </si>
  <si>
    <t>Mikhaïl Kalatozov</t>
  </si>
  <si>
    <t>Soviet Union</t>
  </si>
  <si>
    <t>Russian</t>
  </si>
  <si>
    <t>Letjat Zuravli (The Cranes Are Flying)</t>
  </si>
  <si>
    <t>Orfeu Negro</t>
  </si>
  <si>
    <t>Marcel Camus</t>
  </si>
  <si>
    <t>Portuguese</t>
  </si>
  <si>
    <t>La Dolce Vita</t>
  </si>
  <si>
    <t>Federico Fellini</t>
  </si>
  <si>
    <t>France, Italia</t>
  </si>
  <si>
    <t>French, English, Spanish, German, Italian, Russian</t>
  </si>
  <si>
    <t>Viridiana</t>
  </si>
  <si>
    <t>Luis Buñuel</t>
  </si>
  <si>
    <t>Une Aussi Longue Absence</t>
  </si>
  <si>
    <t>Henri Colpi</t>
  </si>
  <si>
    <t>O Pagador De Promessas</t>
  </si>
  <si>
    <t>Anselmo Duarte</t>
  </si>
  <si>
    <t>Brazil</t>
  </si>
  <si>
    <t>Il Gattopardo</t>
  </si>
  <si>
    <t>Luchino Visconti</t>
  </si>
  <si>
    <t>Les Parapluies De Cherbourg</t>
  </si>
  <si>
    <t>Jacques Demy</t>
  </si>
  <si>
    <t>France, West Germany</t>
  </si>
  <si>
    <t>The Knack... And How To Get It</t>
  </si>
  <si>
    <t>Richard Lester</t>
  </si>
  <si>
    <t xml:space="preserve">English </t>
  </si>
  <si>
    <t>Signore E Signori</t>
  </si>
  <si>
    <t>Pietro Germi</t>
  </si>
  <si>
    <t>Un Homme Et Une Femme</t>
  </si>
  <si>
    <t>Claude Lelouch</t>
  </si>
  <si>
    <t>France</t>
  </si>
  <si>
    <t>Blow Up</t>
  </si>
  <si>
    <t>Michelangelo Antonioni</t>
  </si>
  <si>
    <t>United Kingdom, Italy</t>
  </si>
  <si>
    <t>If</t>
  </si>
  <si>
    <t>Lindsay Anderson</t>
  </si>
  <si>
    <t>M.A.S.H.</t>
  </si>
  <si>
    <t>Robert Altman</t>
  </si>
  <si>
    <t>The Go-Between</t>
  </si>
  <si>
    <t>Joseph Losey</t>
  </si>
  <si>
    <t>Il Caso Mattei</t>
  </si>
  <si>
    <t>Francesco Rosi</t>
  </si>
  <si>
    <t>La Classe Operaia Va In Paradiso</t>
  </si>
  <si>
    <t>Elio Petri</t>
  </si>
  <si>
    <t>Scarecrow</t>
  </si>
  <si>
    <t>Jerry Schatzberg</t>
  </si>
  <si>
    <t>The Hireling</t>
  </si>
  <si>
    <t>Alan Bridges</t>
  </si>
  <si>
    <t>The Conversation</t>
  </si>
  <si>
    <t>Francis Coppola</t>
  </si>
  <si>
    <t>Chronique Des Années De Braise</t>
  </si>
  <si>
    <t>Mohammed Lakhdar-Hamina</t>
  </si>
  <si>
    <t>Alger</t>
  </si>
  <si>
    <t>Taxi Driver</t>
  </si>
  <si>
    <t>Martin Scorsese</t>
  </si>
  <si>
    <t>English, Spanish</t>
  </si>
  <si>
    <t>Padre Padrone</t>
  </si>
  <si>
    <t>Vittorio Taviani, Paolo Taviani</t>
  </si>
  <si>
    <t>L'Albero Degli Zoccoli</t>
  </si>
  <si>
    <t>Ermanno Olmi</t>
  </si>
  <si>
    <t xml:space="preserve">Apocalypse Now </t>
  </si>
  <si>
    <t>Die Blechtrommel</t>
  </si>
  <si>
    <t>Volker Schlöndorff</t>
  </si>
  <si>
    <t>All That Jazz</t>
  </si>
  <si>
    <t>Bob Fosse</t>
  </si>
  <si>
    <t>Kagemusha</t>
  </si>
  <si>
    <t>Kurosawa Akira</t>
  </si>
  <si>
    <t>Japan, United States</t>
  </si>
  <si>
    <t>Czlowiek Z Zelaza</t>
  </si>
  <si>
    <t>Andrzej Wajda</t>
  </si>
  <si>
    <t>Poland</t>
  </si>
  <si>
    <t>Yol</t>
  </si>
  <si>
    <t>Serif Goren, Yilmaz Guney</t>
  </si>
  <si>
    <t>Missing</t>
  </si>
  <si>
    <t>Costa-Gavras</t>
  </si>
  <si>
    <t>United States, Mexico</t>
  </si>
  <si>
    <t>Narayama-Bushi-Ko</t>
  </si>
  <si>
    <t>Imamura Shohei</t>
  </si>
  <si>
    <t>Paris Texas</t>
  </si>
  <si>
    <t>Wim Wenders</t>
  </si>
  <si>
    <t>Otac Na Sluzbenom Putu</t>
  </si>
  <si>
    <t>Emir Kusturica</t>
  </si>
  <si>
    <t>The Mission</t>
  </si>
  <si>
    <t>Roland Joffe</t>
  </si>
  <si>
    <t>Pelle Erobreren</t>
  </si>
  <si>
    <t>Bille August</t>
  </si>
  <si>
    <t>Sous Le Soleil De Satan</t>
  </si>
  <si>
    <t>Maurice Pialat</t>
  </si>
  <si>
    <t>Sex, Lies &amp; Videotape</t>
  </si>
  <si>
    <t>Steven Soderbergh</t>
  </si>
  <si>
    <t>Wild At Heart</t>
  </si>
  <si>
    <t>David Lynch</t>
  </si>
  <si>
    <t>Barton Fink</t>
  </si>
  <si>
    <t>Joel Coen, Ethan Coen</t>
  </si>
  <si>
    <t>United States, United Kingdom</t>
  </si>
  <si>
    <t>Den Goda Viljan</t>
  </si>
  <si>
    <t> Bille August</t>
  </si>
  <si>
    <t>Bawang Bieji</t>
  </si>
  <si>
    <t> Chen Kaige</t>
  </si>
  <si>
    <t>IMBD: Ba wang bie ji (original title)</t>
  </si>
  <si>
    <t>The Piano</t>
  </si>
  <si>
    <t> Jane Campion</t>
  </si>
  <si>
    <t>Pulp Fiction</t>
  </si>
  <si>
    <t> Quentin Tarantino</t>
  </si>
  <si>
    <t>Underground</t>
  </si>
  <si>
    <t> Emir Kusturica</t>
  </si>
  <si>
    <t>Secrets And Lies</t>
  </si>
  <si>
    <t> Mike Leigh</t>
  </si>
  <si>
    <t>United Kingdom, France</t>
  </si>
  <si>
    <t>English, Greek</t>
  </si>
  <si>
    <t>Ta'M E Guilass</t>
  </si>
  <si>
    <t> Abbas Kiarostami</t>
  </si>
  <si>
    <t>Unagi</t>
  </si>
  <si>
    <t> Imamura Shohei</t>
  </si>
  <si>
    <t>Mia Eoniotita Ke Mia Mera</t>
  </si>
  <si>
    <t> Theo Angelopoulos</t>
  </si>
  <si>
    <t>Rosetta</t>
  </si>
  <si>
    <t>Dancer In The Dark</t>
  </si>
  <si>
    <t xml:space="preserve">   Lars Von Trier</t>
  </si>
  <si>
    <t>La Stanza Del Figlio (The Son'S Room)</t>
  </si>
  <si>
    <t>Nanni Moretti</t>
  </si>
  <si>
    <t>The Pianist</t>
  </si>
  <si>
    <t>Roman Polanski</t>
  </si>
  <si>
    <t>Elephant</t>
  </si>
  <si>
    <t>Gus Van Sant</t>
  </si>
  <si>
    <t>English, German</t>
  </si>
  <si>
    <t>Fahrenheit 9/11 (Fahrenheit 911)</t>
  </si>
  <si>
    <t>Michael Moore</t>
  </si>
  <si>
    <t>L'Enfant</t>
  </si>
  <si>
    <t>Jean-Pierre, Luc Dardenne</t>
  </si>
  <si>
    <t>Belgium, France</t>
  </si>
  <si>
    <t>0</t>
  </si>
  <si>
    <t>The Wind That Shakes The Barley</t>
  </si>
  <si>
    <t>Ken Loach</t>
  </si>
  <si>
    <t>4 Luni, 3 Saptamini Si 2 Zile (4 Months, 3 Weeks And 2 Days)</t>
  </si>
  <si>
    <t>Cristian Mungiu</t>
  </si>
  <si>
    <t>Entre Les Murs (The Class)</t>
  </si>
  <si>
    <t>Laurent Cantet</t>
  </si>
  <si>
    <t>Das Weisse Band (The White Ribbon)</t>
  </si>
  <si>
    <t>Michael Haneke</t>
  </si>
  <si>
    <t>Apichatpong Weerasethakul</t>
  </si>
  <si>
    <t>The Tree Of Life</t>
  </si>
  <si>
    <t>Terrence Malick</t>
  </si>
  <si>
    <t>Amour (Love)</t>
  </si>
  <si>
    <t>French, English</t>
  </si>
  <si>
    <t>La Vie D'Adèle - Chapitre 1 &amp; 2 (Adele: Chapters 1 &amp; 2 (Blue Is The Warmest Colour))</t>
  </si>
  <si>
    <t>Abdellatif Kechiche</t>
  </si>
  <si>
    <t>Winter Sleep</t>
  </si>
  <si>
    <t>Nuri Bilge Ceylan</t>
  </si>
  <si>
    <t>Dheepan</t>
  </si>
  <si>
    <t>Jacques Audiard</t>
  </si>
  <si>
    <t>I, Daniel Blake</t>
  </si>
  <si>
    <t>The Square</t>
  </si>
  <si>
    <t>Ruben Östlund</t>
  </si>
  <si>
    <t>Manbiki Kazoku (Shoplifters)</t>
  </si>
  <si>
    <t>Kore-Eda Hirokazu</t>
  </si>
  <si>
    <t>Gisaengchung (Parasite)</t>
  </si>
  <si>
    <t>Bon Joon Ho</t>
  </si>
  <si>
    <t>11 exaequo</t>
  </si>
  <si>
    <t>Uncle Boomme</t>
  </si>
  <si>
    <t>SUMA</t>
  </si>
  <si>
    <t>MEDIA</t>
  </si>
  <si>
    <t>DESV TÍPCIA</t>
  </si>
  <si>
    <t>Brazil, France, Italy</t>
  </si>
  <si>
    <t>Italian, English, French, German</t>
  </si>
  <si>
    <t>Mexico</t>
  </si>
  <si>
    <t>Spanish, English</t>
  </si>
  <si>
    <t>Italian, Latin, French</t>
  </si>
  <si>
    <t>French, English, Spanish</t>
  </si>
  <si>
    <t>English, Latin</t>
  </si>
  <si>
    <t>English, Japanese, Korean</t>
  </si>
  <si>
    <r>
      <t>IMBD Ahdat sanawovach el-djamr</t>
    </r>
    <r>
      <rPr>
        <i/>
        <sz val="12"/>
        <rFont val="Calibri"/>
        <family val="2"/>
        <scheme val="minor"/>
      </rPr>
      <t xml:space="preserve"> (original title)</t>
    </r>
  </si>
  <si>
    <t>Italian, Sardinian, German, Latin</t>
  </si>
  <si>
    <t>English, French, Vietnamese</t>
  </si>
  <si>
    <t>West Germany, France, Poland, Yugoslavia</t>
  </si>
  <si>
    <t>German, Italian, Hebrew, Polish, Russian, Latin</t>
  </si>
  <si>
    <t>Polish</t>
  </si>
  <si>
    <t>Turkey, Switzerland, France</t>
  </si>
  <si>
    <t>Turkish, Kurdish</t>
  </si>
  <si>
    <t>English, Spanish, French</t>
  </si>
  <si>
    <t>West Germany ,  France ,  United Kingdom</t>
  </si>
  <si>
    <t>English ,  Spanish</t>
  </si>
  <si>
    <t>Yugoslavia</t>
  </si>
  <si>
    <t>Serbo-Croatian , Hungarian</t>
  </si>
  <si>
    <t>English , Guarani , Spanish , Latin</t>
  </si>
  <si>
    <t>Denmark , Sweden</t>
  </si>
  <si>
    <t>Scanian , Danish , Swedish , Finnish</t>
  </si>
  <si>
    <t>Sweden , Denmark , Finland , France , Germany , United Kingdom, Italy , Norway , Iceland</t>
  </si>
  <si>
    <t xml:space="preserve">China , Hong Kong
</t>
  </si>
  <si>
    <t>Mandarin</t>
  </si>
  <si>
    <t xml:space="preserve">New Zealand , Australia , France
</t>
  </si>
  <si>
    <t>English , British Sign Language , Maori</t>
  </si>
  <si>
    <t>English , Spanish , French</t>
  </si>
  <si>
    <t>Federal Republic of Yugoslavia , France , Germany , Bulgaria , Czech Republic , Hungary , United Kingdom, United States</t>
  </si>
  <si>
    <t>Serbian , German , French , English , Russian</t>
  </si>
  <si>
    <t>Iran , France</t>
  </si>
  <si>
    <t>Persian</t>
  </si>
  <si>
    <t>France , Italy , Greece , Germany</t>
  </si>
  <si>
    <t>Greek , English , Italian</t>
  </si>
  <si>
    <t>Jean-Pierre Dardenne, Luc Dardenne</t>
  </si>
  <si>
    <t>France , Belgium</t>
  </si>
  <si>
    <t>Denmark , Germany , Netherlands , Italy, United States, United Kingdom, France , Sweden , Finland , Iceland , Argentina , Norway , Taiwan , Belgium</t>
  </si>
  <si>
    <t>English , German , Czech</t>
  </si>
  <si>
    <t>Italy ,  France</t>
  </si>
  <si>
    <t>Italian ,  Latin</t>
  </si>
  <si>
    <t>United Kingdom, France ,  Poland ,  Germany</t>
  </si>
  <si>
    <t>English ,  German ,  Russian</t>
  </si>
  <si>
    <t>English ,  Arabic</t>
  </si>
  <si>
    <t>Ireland , United Kingdom,  Germany ,  Italy ,  Spain ,  France ,  Belgium ,  Switzerland ,  Netherlands</t>
  </si>
  <si>
    <t>English ,  Irish ,  Latin</t>
  </si>
  <si>
    <t>Romania, Belgium</t>
  </si>
  <si>
    <t>Romanian</t>
  </si>
  <si>
    <t>French, Bambara,  Spanish</t>
  </si>
  <si>
    <t>Germany ,  Austria ,  France ,  Italy ,  Canada</t>
  </si>
  <si>
    <t>German ,  Italian ,  Polish</t>
  </si>
  <si>
    <t>Año</t>
  </si>
  <si>
    <t>Título</t>
  </si>
  <si>
    <t>Director</t>
  </si>
  <si>
    <t>Países productores</t>
  </si>
  <si>
    <t>Idiomas</t>
  </si>
  <si>
    <t>Mujer (1) / Hombre (0)</t>
  </si>
  <si>
    <t>Coproducción internacional (1= sí, 0= no)</t>
  </si>
  <si>
    <t>Varios idiomas (1= sí, 0= no)</t>
  </si>
  <si>
    <t>Recaudación (Desde 2010)</t>
  </si>
  <si>
    <t>Notas</t>
  </si>
  <si>
    <t>Tailandia, Reino Unido, Francia, Alemania, España, Holanda</t>
  </si>
  <si>
    <t>Estados Unidos</t>
  </si>
  <si>
    <t>Austria, Francia, Alemania</t>
  </si>
  <si>
    <t>Francia, Bélgica, España</t>
  </si>
  <si>
    <t>Turquía , Francia , Alemania</t>
  </si>
  <si>
    <t>Francia</t>
  </si>
  <si>
    <t>Reino Unido, Francia, Alemania, Bélgica</t>
  </si>
  <si>
    <t>Japón</t>
  </si>
  <si>
    <t>Suecia, Alemania, Francia, Dinamarcak</t>
  </si>
  <si>
    <t>Tailandés,  Francés, Lao</t>
  </si>
  <si>
    <t>Inglés</t>
  </si>
  <si>
    <t>Francés, Inglés</t>
  </si>
  <si>
    <t>Turco, Inglés</t>
  </si>
  <si>
    <t>Tamil, Francés, Inglés</t>
  </si>
  <si>
    <t>Sueco, inglés, Danés</t>
  </si>
  <si>
    <t>Japonés</t>
  </si>
  <si>
    <t>Coreano, Inglés</t>
  </si>
  <si>
    <t>Corea del Sur</t>
  </si>
  <si>
    <r>
      <t>IMBD: Loong Boonmee raleuk chat</t>
    </r>
    <r>
      <rPr>
        <i/>
        <sz val="12"/>
        <rFont val="Calibri"/>
        <family val="2"/>
        <scheme val="minor"/>
      </rPr>
      <t xml:space="preserve"> (título original)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</si>
</sst>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Helvetica Neue"/>
      <family val="2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0" fillId="0" borderId="0" xfId="0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mdb.com/search/title?title_type=feature&amp;primary_language=en&amp;sort=moviemeter,asc&amp;ref_=tt_dt_dt" TargetMode="External"/><Relationship Id="rId18" Type="http://schemas.openxmlformats.org/officeDocument/2006/relationships/hyperlink" Target="https://www.imdb.com/search/title?title_type=feature&amp;primary_language=en&amp;sort=moviemeter,asc&amp;ref_=tt_dt_dt" TargetMode="External"/><Relationship Id="rId26" Type="http://schemas.openxmlformats.org/officeDocument/2006/relationships/hyperlink" Target="https://www.imdb.com/search/title?title_type=feature&amp;primary_language=en&amp;sort=moviemeter,asc&amp;ref_=tt_dt_dt" TargetMode="External"/><Relationship Id="rId39" Type="http://schemas.openxmlformats.org/officeDocument/2006/relationships/hyperlink" Target="https://www.imdb.com/search/title?country_of_origin=yucs&amp;ref_=tt_dt_dt" TargetMode="External"/><Relationship Id="rId21" Type="http://schemas.openxmlformats.org/officeDocument/2006/relationships/hyperlink" Target="https://www.imdb.com/search/title?title_type=feature&amp;primary_language=pl&amp;sort=moviemeter,asc&amp;ref_=tt_dt_dt" TargetMode="External"/><Relationship Id="rId34" Type="http://schemas.openxmlformats.org/officeDocument/2006/relationships/hyperlink" Target="https://www.imdb.com/search/title?country_of_origin=cn&amp;ref_=tt_dt_dt" TargetMode="External"/><Relationship Id="rId42" Type="http://schemas.openxmlformats.org/officeDocument/2006/relationships/hyperlink" Target="https://www.imdb.com/search/title?title_type=feature&amp;primary_language=fa&amp;sort=moviemeter,asc&amp;ref_=tt_dt_dt" TargetMode="External"/><Relationship Id="rId47" Type="http://schemas.openxmlformats.org/officeDocument/2006/relationships/hyperlink" Target="https://www.imdb.com/search/title?country_of_origin=dk&amp;ref_=tt_dt_dt" TargetMode="External"/><Relationship Id="rId50" Type="http://schemas.openxmlformats.org/officeDocument/2006/relationships/hyperlink" Target="https://www.imdb.com/search/title?title_type=feature&amp;primary_language=it&amp;sort=moviemeter,asc&amp;ref_=tt_dt_dt" TargetMode="External"/><Relationship Id="rId55" Type="http://schemas.openxmlformats.org/officeDocument/2006/relationships/hyperlink" Target="https://www.imdb.com/search/title?title_type=feature&amp;primary_language=ro&amp;sort=moviemeter,asc&amp;ref_=tt_dt_dt" TargetMode="External"/><Relationship Id="rId7" Type="http://schemas.openxmlformats.org/officeDocument/2006/relationships/hyperlink" Target="https://www.imdb.com/search/title?title_type=feature&amp;primary_language=fr&amp;sort=moviemeter,asc&amp;ref_=tt_dt_dt" TargetMode="External"/><Relationship Id="rId2" Type="http://schemas.openxmlformats.org/officeDocument/2006/relationships/hyperlink" Target="https://www.imdb.com/search/title?country_of_origin=it&amp;ref_=tt_dt_dt" TargetMode="External"/><Relationship Id="rId16" Type="http://schemas.openxmlformats.org/officeDocument/2006/relationships/hyperlink" Target="https://www.imdb.com/search/title?title_type=feature&amp;primary_language=it&amp;sort=moviemeter,asc&amp;ref_=tt_dt_dt" TargetMode="External"/><Relationship Id="rId29" Type="http://schemas.openxmlformats.org/officeDocument/2006/relationships/hyperlink" Target="https://www.imdb.com/search/title?country_of_origin=fr&amp;ref_=tt_dt_dt" TargetMode="External"/><Relationship Id="rId11" Type="http://schemas.openxmlformats.org/officeDocument/2006/relationships/hyperlink" Target="https://www.imdb.com/search/title?title_type=feature&amp;primary_language=fr&amp;sort=moviemeter,asc&amp;ref_=tt_dt_dt" TargetMode="External"/><Relationship Id="rId24" Type="http://schemas.openxmlformats.org/officeDocument/2006/relationships/hyperlink" Target="https://www.imdb.com/search/title?title_type=feature&amp;primary_language=en&amp;sort=moviemeter,asc&amp;ref_=tt_dt_dt" TargetMode="External"/><Relationship Id="rId32" Type="http://schemas.openxmlformats.org/officeDocument/2006/relationships/hyperlink" Target="https://www.imdb.com/search/title?title_type=feature&amp;primary_language=qay&amp;sort=moviemeter,asc&amp;ref_=tt_dt_dt" TargetMode="External"/><Relationship Id="rId37" Type="http://schemas.openxmlformats.org/officeDocument/2006/relationships/hyperlink" Target="https://www.imdb.com/search/title?title_type=feature&amp;primary_language=en&amp;sort=moviemeter,asc&amp;ref_=tt_dt_dt" TargetMode="External"/><Relationship Id="rId40" Type="http://schemas.openxmlformats.org/officeDocument/2006/relationships/hyperlink" Target="https://www.imdb.com/search/title?title_type=feature&amp;primary_language=sr&amp;sort=moviemeter,asc&amp;ref_=tt_dt_dt" TargetMode="External"/><Relationship Id="rId45" Type="http://schemas.openxmlformats.org/officeDocument/2006/relationships/hyperlink" Target="https://www.imdb.com/name/nm0201094/?ref_=tt_ov_dr" TargetMode="External"/><Relationship Id="rId53" Type="http://schemas.openxmlformats.org/officeDocument/2006/relationships/hyperlink" Target="https://www.imdb.com/search/title?title_type=feature&amp;primary_language=en&amp;sort=moviemeter,asc&amp;ref_=tt_dt_dt" TargetMode="External"/><Relationship Id="rId5" Type="http://schemas.openxmlformats.org/officeDocument/2006/relationships/hyperlink" Target="https://www.imdb.com/search/title?title_type=feature&amp;primary_language=es&amp;sort=moviemeter,asc&amp;ref_=tt_dt_dt" TargetMode="External"/><Relationship Id="rId19" Type="http://schemas.openxmlformats.org/officeDocument/2006/relationships/hyperlink" Target="https://www.imdb.com/search/title?country_of_origin=xwg&amp;ref_=tt_dt_dt" TargetMode="External"/><Relationship Id="rId4" Type="http://schemas.openxmlformats.org/officeDocument/2006/relationships/hyperlink" Target="https://www.imdb.com/search/title?country_of_origin=mx&amp;ref_=tt_dt_dt" TargetMode="External"/><Relationship Id="rId9" Type="http://schemas.openxmlformats.org/officeDocument/2006/relationships/hyperlink" Target="https://www.imdb.com/search/title?title_type=feature&amp;primary_language=it&amp;sort=moviemeter,asc&amp;ref_=tt_dt_dt" TargetMode="External"/><Relationship Id="rId14" Type="http://schemas.openxmlformats.org/officeDocument/2006/relationships/hyperlink" Target="https://www.imdb.com/search/title?title_type=feature&amp;primary_language=it&amp;sort=moviemeter,asc&amp;ref_=tt_dt_dt" TargetMode="External"/><Relationship Id="rId22" Type="http://schemas.openxmlformats.org/officeDocument/2006/relationships/hyperlink" Target="https://www.imdb.com/search/title?country_of_origin=tr&amp;ref_=tt_dt_dt" TargetMode="External"/><Relationship Id="rId27" Type="http://schemas.openxmlformats.org/officeDocument/2006/relationships/hyperlink" Target="https://www.imdb.com/search/title?country_of_origin=xyu&amp;ref_=tt_dt_dt" TargetMode="External"/><Relationship Id="rId30" Type="http://schemas.openxmlformats.org/officeDocument/2006/relationships/hyperlink" Target="https://www.imdb.com/search/title?title_type=feature&amp;primary_language=en&amp;sort=moviemeter,asc&amp;ref_=tt_dt_dt" TargetMode="External"/><Relationship Id="rId35" Type="http://schemas.openxmlformats.org/officeDocument/2006/relationships/hyperlink" Target="https://www.imdb.com/search/title?title_type=feature&amp;primary_language=cmn&amp;sort=moviemeter,asc&amp;ref_=tt_dt_dt" TargetMode="External"/><Relationship Id="rId43" Type="http://schemas.openxmlformats.org/officeDocument/2006/relationships/hyperlink" Target="https://www.imdb.com/search/title?country_of_origin=fr&amp;ref_=tt_dt_dt" TargetMode="External"/><Relationship Id="rId48" Type="http://schemas.openxmlformats.org/officeDocument/2006/relationships/hyperlink" Target="https://www.imdb.com/search/title?title_type=feature&amp;primary_language=en&amp;sort=moviemeter,asc&amp;ref_=tt_dt_dt" TargetMode="External"/><Relationship Id="rId56" Type="http://schemas.openxmlformats.org/officeDocument/2006/relationships/hyperlink" Target="https://www.imdb.com/search/title?title_type=feature&amp;primary_language=bm&amp;sort=moviemeter,asc&amp;ref_=tt_dt_dt" TargetMode="External"/><Relationship Id="rId8" Type="http://schemas.openxmlformats.org/officeDocument/2006/relationships/hyperlink" Target="https://www.imdb.com/search/title?country_of_origin=it&amp;ref_=tt_dt_dt" TargetMode="External"/><Relationship Id="rId51" Type="http://schemas.openxmlformats.org/officeDocument/2006/relationships/hyperlink" Target="https://www.imdb.com/search/title?country_of_origin=fr&amp;ref_=tt_dt_dt" TargetMode="External"/><Relationship Id="rId3" Type="http://schemas.openxmlformats.org/officeDocument/2006/relationships/hyperlink" Target="https://www.imdb.com/search/title?title_type=feature&amp;primary_language=it&amp;sort=moviemeter,asc&amp;ref_=tt_dt_dt" TargetMode="External"/><Relationship Id="rId12" Type="http://schemas.openxmlformats.org/officeDocument/2006/relationships/hyperlink" Target="https://www.imdb.com/search/title?title_type=feature&amp;primary_language=en&amp;sort=moviemeter,asc&amp;ref_=tt_dt_dt" TargetMode="External"/><Relationship Id="rId17" Type="http://schemas.openxmlformats.org/officeDocument/2006/relationships/hyperlink" Target="https://www.imdb.com/search/title?title_type=feature&amp;primary_language=it&amp;sort=moviemeter,asc&amp;ref_=tt_dt_dt" TargetMode="External"/><Relationship Id="rId25" Type="http://schemas.openxmlformats.org/officeDocument/2006/relationships/hyperlink" Target="https://www.imdb.com/search/title?country_of_origin=xwg&amp;ref_=tt_dt_dt" TargetMode="External"/><Relationship Id="rId33" Type="http://schemas.openxmlformats.org/officeDocument/2006/relationships/hyperlink" Target="https://www.imdb.com/search/title?country_of_origin=se&amp;ref_=tt_dt_dt" TargetMode="External"/><Relationship Id="rId38" Type="http://schemas.openxmlformats.org/officeDocument/2006/relationships/hyperlink" Target="https://www.imdb.com/search/title?title_type=feature&amp;primary_language=en&amp;sort=moviemeter,asc&amp;ref_=tt_dt_dt" TargetMode="External"/><Relationship Id="rId46" Type="http://schemas.openxmlformats.org/officeDocument/2006/relationships/hyperlink" Target="https://www.imdb.com/search/title?country_of_origin=fr&amp;ref_=tt_dt_dt" TargetMode="External"/><Relationship Id="rId20" Type="http://schemas.openxmlformats.org/officeDocument/2006/relationships/hyperlink" Target="https://www.imdb.com/search/title?title_type=feature&amp;primary_language=de&amp;sort=moviemeter,asc&amp;ref_=tt_dt_dt" TargetMode="External"/><Relationship Id="rId41" Type="http://schemas.openxmlformats.org/officeDocument/2006/relationships/hyperlink" Target="https://www.imdb.com/search/title?country_of_origin=ir&amp;ref_=tt_dt_dt" TargetMode="External"/><Relationship Id="rId54" Type="http://schemas.openxmlformats.org/officeDocument/2006/relationships/hyperlink" Target="https://www.imdb.com/search/title?title_type=feature&amp;primary_language=en&amp;sort=moviemeter,asc&amp;ref_=tt_dt_dt" TargetMode="External"/><Relationship Id="rId1" Type="http://schemas.openxmlformats.org/officeDocument/2006/relationships/hyperlink" Target="https://www.imdb.com/search/title?country_of_origin=br&amp;ref_=tt_dt_dt" TargetMode="External"/><Relationship Id="rId6" Type="http://schemas.openxmlformats.org/officeDocument/2006/relationships/hyperlink" Target="https://www.imdb.com/search/title?country_of_origin=fr&amp;ref_=tt_dt_dt" TargetMode="External"/><Relationship Id="rId15" Type="http://schemas.openxmlformats.org/officeDocument/2006/relationships/hyperlink" Target="https://www.imdb.com/search/title?title_type=feature&amp;primary_language=it&amp;sort=moviemeter,asc&amp;ref_=tt_dt_dt" TargetMode="External"/><Relationship Id="rId23" Type="http://schemas.openxmlformats.org/officeDocument/2006/relationships/hyperlink" Target="https://www.imdb.com/search/title?title_type=feature&amp;primary_language=tr&amp;sort=moviemeter,asc&amp;ref_=tt_dt_dt" TargetMode="External"/><Relationship Id="rId28" Type="http://schemas.openxmlformats.org/officeDocument/2006/relationships/hyperlink" Target="https://www.imdb.com/search/title?title_type=feature&amp;primary_language=qbo&amp;sort=moviemeter,asc&amp;ref_=tt_dt_dt" TargetMode="External"/><Relationship Id="rId36" Type="http://schemas.openxmlformats.org/officeDocument/2006/relationships/hyperlink" Target="https://www.imdb.com/search/title?country_of_origin=nz&amp;ref_=tt_dt_dt" TargetMode="External"/><Relationship Id="rId49" Type="http://schemas.openxmlformats.org/officeDocument/2006/relationships/hyperlink" Target="https://www.imdb.com/search/title?country_of_origin=it&amp;ref_=tt_dt_dt" TargetMode="External"/><Relationship Id="rId57" Type="http://schemas.openxmlformats.org/officeDocument/2006/relationships/hyperlink" Target="https://www.imdb.com/search/title?title_type=feature&amp;primary_language=de&amp;sort=moviemeter,asc&amp;ref_=tt_dt_dt" TargetMode="External"/><Relationship Id="rId10" Type="http://schemas.openxmlformats.org/officeDocument/2006/relationships/hyperlink" Target="https://www.imdb.com/search/title?title_type=feature&amp;primary_language=fr&amp;sort=moviemeter,asc&amp;ref_=tt_dt_dt" TargetMode="External"/><Relationship Id="rId31" Type="http://schemas.openxmlformats.org/officeDocument/2006/relationships/hyperlink" Target="https://www.imdb.com/search/title?country_of_origin=dk&amp;ref_=tt_dt_dt" TargetMode="External"/><Relationship Id="rId44" Type="http://schemas.openxmlformats.org/officeDocument/2006/relationships/hyperlink" Target="https://www.imdb.com/search/title?title_type=feature&amp;primary_language=el&amp;sort=moviemeter,asc&amp;ref_=tt_dt_dt" TargetMode="External"/><Relationship Id="rId52" Type="http://schemas.openxmlformats.org/officeDocument/2006/relationships/hyperlink" Target="https://www.imdb.com/search/title?title_type=feature&amp;primary_language=en&amp;sort=moviemeter,asc&amp;ref_=tt_dt_d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B1A41-9B4E-3C42-B243-CC191C9FBB9B}">
  <dimension ref="A1:L85"/>
  <sheetViews>
    <sheetView tabSelected="1" topLeftCell="A71" workbookViewId="0">
      <selection activeCell="F90" sqref="F90"/>
    </sheetView>
  </sheetViews>
  <sheetFormatPr baseColWidth="10" defaultRowHeight="16" x14ac:dyDescent="0.2"/>
  <cols>
    <col min="1" max="1" width="5.1640625" style="1" bestFit="1" customWidth="1"/>
    <col min="2" max="2" width="29.1640625" style="7" customWidth="1"/>
    <col min="3" max="3" width="24.6640625" style="7" customWidth="1"/>
    <col min="4" max="4" width="27.33203125" style="7" customWidth="1"/>
    <col min="5" max="5" width="21.1640625" style="7" customWidth="1"/>
    <col min="6" max="6" width="15.1640625" style="7" customWidth="1"/>
    <col min="7" max="7" width="14.1640625" style="7" customWidth="1"/>
    <col min="8" max="8" width="10.83203125" style="7"/>
    <col min="9" max="9" width="15.33203125" style="7" customWidth="1"/>
    <col min="10" max="10" width="23.33203125" style="7" customWidth="1"/>
    <col min="11" max="11" width="13.6640625" style="7" bestFit="1" customWidth="1"/>
    <col min="12" max="16384" width="10.83203125" style="7"/>
  </cols>
  <sheetData>
    <row r="1" spans="1:12" s="2" customFormat="1" ht="44.25" customHeight="1" x14ac:dyDescent="0.2">
      <c r="A1" s="1" t="s">
        <v>251</v>
      </c>
      <c r="B1" s="2" t="s">
        <v>252</v>
      </c>
      <c r="C1" s="2" t="s">
        <v>253</v>
      </c>
      <c r="D1" s="2" t="s">
        <v>254</v>
      </c>
      <c r="E1" s="2" t="s">
        <v>255</v>
      </c>
      <c r="F1" s="2" t="s">
        <v>256</v>
      </c>
      <c r="G1" s="2" t="s">
        <v>257</v>
      </c>
      <c r="H1" s="2" t="s">
        <v>258</v>
      </c>
      <c r="I1" s="2" t="s">
        <v>259</v>
      </c>
      <c r="J1" s="2" t="s">
        <v>260</v>
      </c>
    </row>
    <row r="2" spans="1:12" s="5" customFormat="1" ht="32" customHeight="1" x14ac:dyDescent="0.2">
      <c r="A2" s="3">
        <v>1949</v>
      </c>
      <c r="B2" s="4" t="s">
        <v>0</v>
      </c>
      <c r="C2" s="4" t="s">
        <v>1</v>
      </c>
      <c r="D2" s="4" t="s">
        <v>2</v>
      </c>
      <c r="E2" s="4" t="s">
        <v>3</v>
      </c>
      <c r="F2" s="4">
        <v>0</v>
      </c>
      <c r="G2" s="4">
        <v>0</v>
      </c>
      <c r="H2" s="4">
        <v>1</v>
      </c>
      <c r="I2" s="4"/>
      <c r="K2" s="6"/>
      <c r="L2" s="6"/>
    </row>
    <row r="3" spans="1:12" s="5" customFormat="1" ht="20" customHeight="1" x14ac:dyDescent="0.2">
      <c r="A3" s="3">
        <v>1951</v>
      </c>
      <c r="B3" s="4" t="s">
        <v>4</v>
      </c>
      <c r="C3" s="4" t="s">
        <v>5</v>
      </c>
      <c r="D3" s="4" t="s">
        <v>6</v>
      </c>
      <c r="E3" s="4" t="s">
        <v>7</v>
      </c>
      <c r="F3" s="4">
        <v>0</v>
      </c>
      <c r="G3" s="4">
        <v>0</v>
      </c>
      <c r="H3" s="4">
        <v>1</v>
      </c>
      <c r="I3" s="4"/>
      <c r="L3" s="6">
        <v>1</v>
      </c>
    </row>
    <row r="4" spans="1:12" s="5" customFormat="1" ht="20" customHeight="1" x14ac:dyDescent="0.2">
      <c r="A4" s="3">
        <v>1951</v>
      </c>
      <c r="B4" s="4" t="s">
        <v>8</v>
      </c>
      <c r="C4" s="4" t="s">
        <v>9</v>
      </c>
      <c r="D4" s="4" t="s">
        <v>10</v>
      </c>
      <c r="E4" s="4" t="s">
        <v>11</v>
      </c>
      <c r="F4" s="4">
        <v>0</v>
      </c>
      <c r="G4" s="4">
        <v>0</v>
      </c>
      <c r="H4" s="4">
        <v>0</v>
      </c>
      <c r="I4" s="4"/>
      <c r="L4" s="6"/>
    </row>
    <row r="5" spans="1:12" ht="17" x14ac:dyDescent="0.2">
      <c r="A5" s="3">
        <v>1952</v>
      </c>
      <c r="B5" s="4" t="s">
        <v>12</v>
      </c>
      <c r="C5" s="4" t="s">
        <v>13</v>
      </c>
      <c r="D5" s="4" t="s">
        <v>6</v>
      </c>
      <c r="E5" s="4" t="s">
        <v>14</v>
      </c>
      <c r="F5" s="4">
        <v>0</v>
      </c>
      <c r="G5" s="4">
        <v>0</v>
      </c>
      <c r="H5" s="4">
        <v>0</v>
      </c>
      <c r="I5" s="4"/>
      <c r="L5" s="8">
        <v>2</v>
      </c>
    </row>
    <row r="6" spans="1:12" ht="17" x14ac:dyDescent="0.2">
      <c r="A6" s="3">
        <v>1952</v>
      </c>
      <c r="B6" s="4" t="s">
        <v>21</v>
      </c>
      <c r="C6" s="4" t="s">
        <v>22</v>
      </c>
      <c r="D6" s="4" t="s">
        <v>23</v>
      </c>
      <c r="E6" s="4" t="s">
        <v>24</v>
      </c>
      <c r="F6" s="4">
        <v>0</v>
      </c>
      <c r="G6" s="4">
        <v>1</v>
      </c>
      <c r="H6" s="4">
        <v>0</v>
      </c>
      <c r="I6" s="4"/>
      <c r="L6" s="4"/>
    </row>
    <row r="7" spans="1:12" ht="51" x14ac:dyDescent="0.2">
      <c r="A7" s="3">
        <v>1953</v>
      </c>
      <c r="B7" s="4" t="s">
        <v>25</v>
      </c>
      <c r="C7" s="4" t="s">
        <v>26</v>
      </c>
      <c r="D7" s="4" t="s">
        <v>45</v>
      </c>
      <c r="E7" s="4" t="s">
        <v>46</v>
      </c>
      <c r="F7" s="4">
        <v>0</v>
      </c>
      <c r="G7" s="4">
        <v>1</v>
      </c>
      <c r="H7" s="4">
        <v>1</v>
      </c>
      <c r="I7" s="4"/>
      <c r="L7" s="4"/>
    </row>
    <row r="8" spans="1:12" ht="17" x14ac:dyDescent="0.2">
      <c r="A8" s="3">
        <v>1954</v>
      </c>
      <c r="B8" s="4" t="s">
        <v>27</v>
      </c>
      <c r="C8" s="4" t="s">
        <v>28</v>
      </c>
      <c r="D8" s="4" t="s">
        <v>17</v>
      </c>
      <c r="E8" s="4" t="s">
        <v>18</v>
      </c>
      <c r="F8" s="4">
        <v>0</v>
      </c>
      <c r="G8" s="4">
        <v>0</v>
      </c>
      <c r="H8" s="4">
        <v>0</v>
      </c>
      <c r="I8" s="4"/>
      <c r="L8" s="4"/>
    </row>
    <row r="9" spans="1:12" s="5" customFormat="1" ht="20" customHeight="1" x14ac:dyDescent="0.2">
      <c r="A9" s="3">
        <v>1955</v>
      </c>
      <c r="B9" s="4" t="s">
        <v>29</v>
      </c>
      <c r="C9" s="4" t="s">
        <v>30</v>
      </c>
      <c r="D9" s="4" t="s">
        <v>31</v>
      </c>
      <c r="E9" s="4" t="s">
        <v>24</v>
      </c>
      <c r="F9" s="4">
        <v>0</v>
      </c>
      <c r="G9" s="4">
        <v>0</v>
      </c>
      <c r="H9" s="4">
        <v>0</v>
      </c>
      <c r="I9" s="4"/>
      <c r="L9" s="6"/>
    </row>
    <row r="10" spans="1:12" s="5" customFormat="1" ht="24" customHeight="1" x14ac:dyDescent="0.2">
      <c r="A10" s="3">
        <v>1956</v>
      </c>
      <c r="B10" s="4" t="s">
        <v>32</v>
      </c>
      <c r="C10" s="4" t="s">
        <v>33</v>
      </c>
      <c r="D10" s="4" t="s">
        <v>20</v>
      </c>
      <c r="E10" s="4" t="s">
        <v>16</v>
      </c>
      <c r="F10" s="4">
        <v>0</v>
      </c>
      <c r="G10" s="4">
        <v>1</v>
      </c>
      <c r="H10" s="4">
        <v>0</v>
      </c>
      <c r="I10" s="4"/>
      <c r="L10" s="6"/>
    </row>
    <row r="11" spans="1:12" s="5" customFormat="1" ht="20" customHeight="1" x14ac:dyDescent="0.2">
      <c r="A11" s="3">
        <v>1957</v>
      </c>
      <c r="B11" s="4" t="s">
        <v>34</v>
      </c>
      <c r="C11" s="4" t="s">
        <v>35</v>
      </c>
      <c r="D11" s="4" t="s">
        <v>31</v>
      </c>
      <c r="E11" s="4" t="s">
        <v>24</v>
      </c>
      <c r="F11" s="4">
        <v>0</v>
      </c>
      <c r="G11" s="4">
        <v>0</v>
      </c>
      <c r="H11" s="4">
        <v>0</v>
      </c>
      <c r="I11" s="4"/>
      <c r="L11" s="6"/>
    </row>
    <row r="12" spans="1:12" s="5" customFormat="1" ht="20" customHeight="1" x14ac:dyDescent="0.2">
      <c r="A12" s="3">
        <v>1958</v>
      </c>
      <c r="B12" s="4" t="s">
        <v>39</v>
      </c>
      <c r="C12" s="4" t="s">
        <v>36</v>
      </c>
      <c r="D12" s="4" t="s">
        <v>37</v>
      </c>
      <c r="E12" s="4" t="s">
        <v>38</v>
      </c>
      <c r="F12" s="4">
        <v>0</v>
      </c>
      <c r="G12" s="4">
        <v>0</v>
      </c>
      <c r="H12" s="4">
        <v>0</v>
      </c>
      <c r="I12" s="4"/>
      <c r="L12" s="6"/>
    </row>
    <row r="13" spans="1:12" s="5" customFormat="1" ht="20" customHeight="1" x14ac:dyDescent="0.2">
      <c r="A13" s="3">
        <v>1959</v>
      </c>
      <c r="B13" s="4" t="s">
        <v>40</v>
      </c>
      <c r="C13" s="4" t="s">
        <v>41</v>
      </c>
      <c r="D13" s="4" t="s">
        <v>199</v>
      </c>
      <c r="E13" s="4" t="s">
        <v>42</v>
      </c>
      <c r="F13" s="4">
        <v>0</v>
      </c>
      <c r="G13" s="4">
        <v>1</v>
      </c>
      <c r="H13" s="4">
        <v>0</v>
      </c>
      <c r="I13" s="4"/>
      <c r="L13" s="6"/>
    </row>
    <row r="14" spans="1:12" s="5" customFormat="1" ht="24" customHeight="1" x14ac:dyDescent="0.2">
      <c r="A14" s="3">
        <v>1960</v>
      </c>
      <c r="B14" s="4" t="s">
        <v>43</v>
      </c>
      <c r="C14" s="4" t="s">
        <v>44</v>
      </c>
      <c r="D14" s="4" t="s">
        <v>15</v>
      </c>
      <c r="E14" s="4" t="s">
        <v>200</v>
      </c>
      <c r="F14" s="4">
        <v>0</v>
      </c>
      <c r="G14" s="4">
        <v>0</v>
      </c>
      <c r="H14" s="4">
        <v>1</v>
      </c>
      <c r="I14" s="4"/>
      <c r="L14" s="6"/>
    </row>
    <row r="15" spans="1:12" s="5" customFormat="1" ht="20" customHeight="1" x14ac:dyDescent="0.2">
      <c r="A15" s="3">
        <v>1961</v>
      </c>
      <c r="B15" s="4" t="s">
        <v>47</v>
      </c>
      <c r="C15" s="4" t="s">
        <v>48</v>
      </c>
      <c r="D15" s="4" t="s">
        <v>201</v>
      </c>
      <c r="E15" s="4" t="s">
        <v>202</v>
      </c>
      <c r="F15" s="4">
        <v>0</v>
      </c>
      <c r="G15" s="4">
        <v>0</v>
      </c>
      <c r="H15" s="4">
        <v>1</v>
      </c>
      <c r="I15" s="4"/>
      <c r="L15" s="6">
        <v>3</v>
      </c>
    </row>
    <row r="16" spans="1:12" s="5" customFormat="1" ht="20" customHeight="1" x14ac:dyDescent="0.2">
      <c r="A16" s="3">
        <v>1961</v>
      </c>
      <c r="B16" s="4" t="s">
        <v>49</v>
      </c>
      <c r="C16" s="4" t="s">
        <v>50</v>
      </c>
      <c r="D16" s="4" t="s">
        <v>20</v>
      </c>
      <c r="E16" s="4" t="s">
        <v>16</v>
      </c>
      <c r="F16" s="4">
        <v>0</v>
      </c>
      <c r="G16" s="4">
        <v>1</v>
      </c>
      <c r="H16" s="4">
        <v>0</v>
      </c>
      <c r="I16" s="4"/>
      <c r="L16" s="6"/>
    </row>
    <row r="17" spans="1:12" s="5" customFormat="1" ht="20" customHeight="1" x14ac:dyDescent="0.2">
      <c r="A17" s="3">
        <v>1962</v>
      </c>
      <c r="B17" s="4" t="s">
        <v>51</v>
      </c>
      <c r="C17" s="4" t="s">
        <v>52</v>
      </c>
      <c r="D17" s="4" t="s">
        <v>53</v>
      </c>
      <c r="E17" s="4" t="s">
        <v>42</v>
      </c>
      <c r="F17" s="4">
        <v>0</v>
      </c>
      <c r="G17" s="4">
        <v>0</v>
      </c>
      <c r="H17" s="4">
        <v>0</v>
      </c>
      <c r="I17" s="4"/>
      <c r="L17" s="6"/>
    </row>
    <row r="18" spans="1:12" s="5" customFormat="1" ht="20" customHeight="1" x14ac:dyDescent="0.2">
      <c r="A18" s="3">
        <v>1963</v>
      </c>
      <c r="B18" s="4" t="s">
        <v>54</v>
      </c>
      <c r="C18" s="4" t="s">
        <v>55</v>
      </c>
      <c r="D18" s="4" t="s">
        <v>15</v>
      </c>
      <c r="E18" s="4" t="s">
        <v>203</v>
      </c>
      <c r="F18" s="4">
        <v>0</v>
      </c>
      <c r="G18" s="4">
        <v>1</v>
      </c>
      <c r="H18" s="4">
        <v>1</v>
      </c>
      <c r="I18" s="4"/>
      <c r="L18" s="6"/>
    </row>
    <row r="19" spans="1:12" s="5" customFormat="1" ht="20" customHeight="1" x14ac:dyDescent="0.2">
      <c r="A19" s="3">
        <v>1964</v>
      </c>
      <c r="B19" s="4" t="s">
        <v>56</v>
      </c>
      <c r="C19" s="4" t="s">
        <v>57</v>
      </c>
      <c r="D19" s="4" t="s">
        <v>58</v>
      </c>
      <c r="E19" s="4" t="s">
        <v>180</v>
      </c>
      <c r="F19" s="4">
        <v>0</v>
      </c>
      <c r="G19" s="4">
        <v>1</v>
      </c>
      <c r="H19" s="4">
        <v>1</v>
      </c>
      <c r="I19" s="4"/>
      <c r="L19" s="6"/>
    </row>
    <row r="20" spans="1:12" s="5" customFormat="1" ht="20" customHeight="1" x14ac:dyDescent="0.2">
      <c r="A20" s="3">
        <v>1965</v>
      </c>
      <c r="B20" s="4" t="s">
        <v>59</v>
      </c>
      <c r="C20" s="4" t="s">
        <v>60</v>
      </c>
      <c r="D20" s="4" t="s">
        <v>2</v>
      </c>
      <c r="E20" s="4" t="s">
        <v>61</v>
      </c>
      <c r="F20" s="4">
        <v>0</v>
      </c>
      <c r="G20" s="4">
        <v>0</v>
      </c>
      <c r="H20" s="4">
        <v>0</v>
      </c>
      <c r="I20" s="4"/>
      <c r="L20" s="6"/>
    </row>
    <row r="21" spans="1:12" s="5" customFormat="1" ht="20" customHeight="1" x14ac:dyDescent="0.2">
      <c r="A21" s="3">
        <v>1966</v>
      </c>
      <c r="B21" s="4" t="s">
        <v>62</v>
      </c>
      <c r="C21" s="4" t="s">
        <v>63</v>
      </c>
      <c r="D21" s="4" t="s">
        <v>15</v>
      </c>
      <c r="E21" s="4" t="s">
        <v>14</v>
      </c>
      <c r="F21" s="4">
        <v>0</v>
      </c>
      <c r="G21" s="4">
        <v>0</v>
      </c>
      <c r="H21" s="4">
        <v>0</v>
      </c>
      <c r="I21" s="4"/>
      <c r="L21" s="6"/>
    </row>
    <row r="22" spans="1:12" s="5" customFormat="1" ht="24" customHeight="1" x14ac:dyDescent="0.2">
      <c r="A22" s="3">
        <v>1966</v>
      </c>
      <c r="B22" s="4" t="s">
        <v>64</v>
      </c>
      <c r="C22" s="4" t="s">
        <v>65</v>
      </c>
      <c r="D22" s="4" t="s">
        <v>66</v>
      </c>
      <c r="E22" s="4" t="s">
        <v>204</v>
      </c>
      <c r="F22" s="4">
        <v>0</v>
      </c>
      <c r="G22" s="4">
        <v>0</v>
      </c>
      <c r="H22" s="4">
        <v>1</v>
      </c>
      <c r="I22" s="4"/>
      <c r="L22" s="6">
        <v>4</v>
      </c>
    </row>
    <row r="23" spans="1:12" s="5" customFormat="1" ht="24" customHeight="1" x14ac:dyDescent="0.2">
      <c r="A23" s="3">
        <v>1967</v>
      </c>
      <c r="B23" s="4" t="s">
        <v>67</v>
      </c>
      <c r="C23" s="4" t="s">
        <v>68</v>
      </c>
      <c r="D23" s="4" t="s">
        <v>69</v>
      </c>
      <c r="E23" s="4" t="s">
        <v>24</v>
      </c>
      <c r="F23" s="4">
        <v>0</v>
      </c>
      <c r="G23" s="4">
        <v>1</v>
      </c>
      <c r="H23" s="4">
        <v>0</v>
      </c>
      <c r="I23" s="4"/>
      <c r="L23" s="6"/>
    </row>
    <row r="24" spans="1:12" s="5" customFormat="1" ht="20" customHeight="1" x14ac:dyDescent="0.2">
      <c r="A24" s="3">
        <v>1969</v>
      </c>
      <c r="B24" s="4" t="s">
        <v>70</v>
      </c>
      <c r="C24" s="4" t="s">
        <v>71</v>
      </c>
      <c r="D24" s="4" t="s">
        <v>2</v>
      </c>
      <c r="E24" s="4" t="s">
        <v>205</v>
      </c>
      <c r="F24" s="4">
        <v>0</v>
      </c>
      <c r="G24" s="4">
        <v>0</v>
      </c>
      <c r="H24" s="4">
        <v>1</v>
      </c>
      <c r="I24" s="4"/>
      <c r="L24" s="6"/>
    </row>
    <row r="25" spans="1:12" s="5" customFormat="1" ht="20" customHeight="1" x14ac:dyDescent="0.2">
      <c r="A25" s="3">
        <v>1970</v>
      </c>
      <c r="B25" s="4" t="s">
        <v>72</v>
      </c>
      <c r="C25" s="4" t="s">
        <v>73</v>
      </c>
      <c r="D25" s="4" t="s">
        <v>31</v>
      </c>
      <c r="E25" s="4" t="s">
        <v>206</v>
      </c>
      <c r="F25" s="4">
        <v>0</v>
      </c>
      <c r="G25" s="4">
        <v>0</v>
      </c>
      <c r="H25" s="4">
        <v>1</v>
      </c>
      <c r="I25" s="4"/>
      <c r="L25" s="6"/>
    </row>
    <row r="26" spans="1:12" s="5" customFormat="1" ht="20" customHeight="1" x14ac:dyDescent="0.2">
      <c r="A26" s="3">
        <v>1971</v>
      </c>
      <c r="B26" s="4" t="s">
        <v>74</v>
      </c>
      <c r="C26" s="4" t="s">
        <v>75</v>
      </c>
      <c r="D26" s="4" t="s">
        <v>2</v>
      </c>
      <c r="E26" s="4" t="s">
        <v>61</v>
      </c>
      <c r="F26" s="4">
        <v>0</v>
      </c>
      <c r="G26" s="4">
        <v>0</v>
      </c>
      <c r="H26" s="4">
        <v>0</v>
      </c>
      <c r="I26" s="4"/>
      <c r="L26" s="6"/>
    </row>
    <row r="27" spans="1:12" s="5" customFormat="1" ht="20" customHeight="1" x14ac:dyDescent="0.2">
      <c r="A27" s="3">
        <v>1972</v>
      </c>
      <c r="B27" s="4" t="s">
        <v>76</v>
      </c>
      <c r="C27" s="4" t="s">
        <v>77</v>
      </c>
      <c r="D27" s="4" t="s">
        <v>6</v>
      </c>
      <c r="E27" s="4" t="s">
        <v>7</v>
      </c>
      <c r="F27" s="4">
        <v>0</v>
      </c>
      <c r="G27" s="4">
        <v>0</v>
      </c>
      <c r="H27" s="4">
        <v>1</v>
      </c>
      <c r="I27" s="4"/>
      <c r="L27" s="6">
        <v>5</v>
      </c>
    </row>
    <row r="28" spans="1:12" s="5" customFormat="1" ht="20" customHeight="1" x14ac:dyDescent="0.2">
      <c r="A28" s="3">
        <v>1972</v>
      </c>
      <c r="B28" s="4" t="s">
        <v>78</v>
      </c>
      <c r="C28" s="4" t="s">
        <v>79</v>
      </c>
      <c r="D28" s="4" t="s">
        <v>6</v>
      </c>
      <c r="E28" s="4" t="s">
        <v>14</v>
      </c>
      <c r="F28" s="4">
        <v>0</v>
      </c>
      <c r="G28" s="4">
        <v>0</v>
      </c>
      <c r="H28" s="4">
        <v>0</v>
      </c>
      <c r="I28" s="4"/>
      <c r="L28" s="6"/>
    </row>
    <row r="29" spans="1:12" s="5" customFormat="1" ht="20" customHeight="1" x14ac:dyDescent="0.2">
      <c r="A29" s="3">
        <v>1973</v>
      </c>
      <c r="B29" s="4" t="s">
        <v>80</v>
      </c>
      <c r="C29" s="4" t="s">
        <v>81</v>
      </c>
      <c r="D29" s="4" t="s">
        <v>31</v>
      </c>
      <c r="E29" s="4" t="s">
        <v>24</v>
      </c>
      <c r="F29" s="4">
        <v>0</v>
      </c>
      <c r="G29" s="4">
        <v>0</v>
      </c>
      <c r="H29" s="4">
        <v>0</v>
      </c>
      <c r="I29" s="4"/>
      <c r="L29" s="6"/>
    </row>
    <row r="30" spans="1:12" s="5" customFormat="1" ht="20" customHeight="1" x14ac:dyDescent="0.2">
      <c r="A30" s="3">
        <v>1973</v>
      </c>
      <c r="B30" s="4" t="s">
        <v>82</v>
      </c>
      <c r="C30" s="4" t="s">
        <v>83</v>
      </c>
      <c r="D30" s="4" t="s">
        <v>2</v>
      </c>
      <c r="E30" s="4" t="s">
        <v>61</v>
      </c>
      <c r="F30" s="4">
        <v>0</v>
      </c>
      <c r="G30" s="4">
        <v>0</v>
      </c>
      <c r="H30" s="4">
        <v>0</v>
      </c>
      <c r="I30" s="4"/>
      <c r="L30" s="6">
        <v>6</v>
      </c>
    </row>
    <row r="31" spans="1:12" s="5" customFormat="1" ht="20" customHeight="1" x14ac:dyDescent="0.2">
      <c r="A31" s="3">
        <v>1974</v>
      </c>
      <c r="B31" s="4" t="s">
        <v>84</v>
      </c>
      <c r="C31" s="4" t="s">
        <v>85</v>
      </c>
      <c r="D31" s="4" t="s">
        <v>31</v>
      </c>
      <c r="E31" s="4" t="s">
        <v>24</v>
      </c>
      <c r="F31" s="4">
        <v>0</v>
      </c>
      <c r="G31" s="4">
        <v>0</v>
      </c>
      <c r="H31" s="4">
        <v>0</v>
      </c>
      <c r="I31" s="4"/>
      <c r="L31" s="6"/>
    </row>
    <row r="32" spans="1:12" s="5" customFormat="1" ht="21" customHeight="1" x14ac:dyDescent="0.2">
      <c r="A32" s="3">
        <v>1975</v>
      </c>
      <c r="B32" s="4" t="s">
        <v>86</v>
      </c>
      <c r="C32" s="4" t="s">
        <v>87</v>
      </c>
      <c r="D32" s="4" t="s">
        <v>88</v>
      </c>
      <c r="E32" s="4" t="s">
        <v>19</v>
      </c>
      <c r="F32" s="4">
        <v>0</v>
      </c>
      <c r="G32" s="4">
        <v>0</v>
      </c>
      <c r="H32" s="4">
        <v>0</v>
      </c>
      <c r="J32" s="4" t="s">
        <v>207</v>
      </c>
      <c r="L32" s="6"/>
    </row>
    <row r="33" spans="1:12" s="5" customFormat="1" ht="20" customHeight="1" x14ac:dyDescent="0.2">
      <c r="A33" s="3">
        <v>1976</v>
      </c>
      <c r="B33" s="4" t="s">
        <v>89</v>
      </c>
      <c r="C33" s="4" t="s">
        <v>90</v>
      </c>
      <c r="D33" s="4" t="s">
        <v>31</v>
      </c>
      <c r="E33" s="4" t="s">
        <v>91</v>
      </c>
      <c r="F33" s="4">
        <v>0</v>
      </c>
      <c r="G33" s="4">
        <v>0</v>
      </c>
      <c r="H33" s="4">
        <v>1</v>
      </c>
      <c r="I33" s="4"/>
      <c r="L33" s="6"/>
    </row>
    <row r="34" spans="1:12" s="5" customFormat="1" ht="20" customHeight="1" x14ac:dyDescent="0.2">
      <c r="A34" s="3">
        <v>1977</v>
      </c>
      <c r="B34" s="4" t="s">
        <v>92</v>
      </c>
      <c r="C34" s="4" t="s">
        <v>93</v>
      </c>
      <c r="D34" s="4" t="s">
        <v>6</v>
      </c>
      <c r="E34" s="4" t="s">
        <v>208</v>
      </c>
      <c r="F34" s="4">
        <v>0</v>
      </c>
      <c r="G34" s="4">
        <v>0</v>
      </c>
      <c r="H34" s="4">
        <v>1</v>
      </c>
      <c r="I34" s="4"/>
      <c r="L34" s="6"/>
    </row>
    <row r="35" spans="1:12" s="5" customFormat="1" ht="20" customHeight="1" x14ac:dyDescent="0.2">
      <c r="A35" s="3">
        <v>1978</v>
      </c>
      <c r="B35" s="4" t="s">
        <v>94</v>
      </c>
      <c r="C35" s="4" t="s">
        <v>95</v>
      </c>
      <c r="D35" s="4" t="s">
        <v>6</v>
      </c>
      <c r="E35" s="4" t="s">
        <v>14</v>
      </c>
      <c r="F35" s="4">
        <v>0</v>
      </c>
      <c r="G35" s="4">
        <v>0</v>
      </c>
      <c r="H35" s="4">
        <v>0</v>
      </c>
      <c r="I35" s="4"/>
      <c r="L35" s="6"/>
    </row>
    <row r="36" spans="1:12" s="5" customFormat="1" ht="20.25" customHeight="1" x14ac:dyDescent="0.2">
      <c r="A36" s="3">
        <v>1979</v>
      </c>
      <c r="B36" s="4" t="s">
        <v>96</v>
      </c>
      <c r="C36" s="4" t="s">
        <v>85</v>
      </c>
      <c r="D36" s="4" t="s">
        <v>31</v>
      </c>
      <c r="E36" s="4" t="s">
        <v>209</v>
      </c>
      <c r="F36" s="4">
        <v>0</v>
      </c>
      <c r="G36" s="4">
        <v>0</v>
      </c>
      <c r="H36" s="4">
        <v>1</v>
      </c>
      <c r="I36" s="4"/>
      <c r="L36" s="6"/>
    </row>
    <row r="37" spans="1:12" s="5" customFormat="1" ht="24" customHeight="1" x14ac:dyDescent="0.2">
      <c r="A37" s="3">
        <v>1979</v>
      </c>
      <c r="B37" s="4" t="s">
        <v>97</v>
      </c>
      <c r="C37" s="4" t="s">
        <v>98</v>
      </c>
      <c r="D37" s="4" t="s">
        <v>210</v>
      </c>
      <c r="E37" s="4" t="s">
        <v>211</v>
      </c>
      <c r="F37" s="4">
        <v>0</v>
      </c>
      <c r="G37" s="4">
        <v>1</v>
      </c>
      <c r="H37" s="4">
        <v>1</v>
      </c>
      <c r="I37" s="4"/>
      <c r="L37" s="6">
        <v>7</v>
      </c>
    </row>
    <row r="38" spans="1:12" s="5" customFormat="1" ht="20.25" customHeight="1" x14ac:dyDescent="0.2">
      <c r="A38" s="3">
        <v>1980</v>
      </c>
      <c r="B38" s="4" t="s">
        <v>99</v>
      </c>
      <c r="C38" s="4" t="s">
        <v>100</v>
      </c>
      <c r="D38" s="4" t="s">
        <v>31</v>
      </c>
      <c r="E38" s="4" t="s">
        <v>91</v>
      </c>
      <c r="F38" s="4">
        <v>0</v>
      </c>
      <c r="G38" s="4">
        <v>0</v>
      </c>
      <c r="H38" s="4">
        <v>1</v>
      </c>
      <c r="I38" s="4"/>
      <c r="L38" s="6"/>
    </row>
    <row r="39" spans="1:12" s="5" customFormat="1" ht="20" customHeight="1" x14ac:dyDescent="0.2">
      <c r="A39" s="3">
        <v>1980</v>
      </c>
      <c r="B39" s="4" t="s">
        <v>101</v>
      </c>
      <c r="C39" s="4" t="s">
        <v>102</v>
      </c>
      <c r="D39" s="4" t="s">
        <v>103</v>
      </c>
      <c r="E39" s="4" t="s">
        <v>18</v>
      </c>
      <c r="F39" s="4">
        <v>0</v>
      </c>
      <c r="G39" s="4">
        <v>0</v>
      </c>
      <c r="H39" s="4">
        <v>0</v>
      </c>
      <c r="I39" s="4"/>
      <c r="L39" s="6">
        <v>8</v>
      </c>
    </row>
    <row r="40" spans="1:12" s="5" customFormat="1" ht="20" customHeight="1" x14ac:dyDescent="0.2">
      <c r="A40" s="3">
        <v>1981</v>
      </c>
      <c r="B40" s="4" t="s">
        <v>104</v>
      </c>
      <c r="C40" s="4" t="s">
        <v>105</v>
      </c>
      <c r="D40" s="4" t="s">
        <v>106</v>
      </c>
      <c r="E40" s="4" t="s">
        <v>212</v>
      </c>
      <c r="F40" s="4">
        <v>0</v>
      </c>
      <c r="G40" s="4">
        <v>0</v>
      </c>
      <c r="H40" s="4">
        <v>0</v>
      </c>
      <c r="I40" s="4"/>
      <c r="L40" s="6"/>
    </row>
    <row r="41" spans="1:12" s="5" customFormat="1" ht="24" customHeight="1" x14ac:dyDescent="0.2">
      <c r="A41" s="3">
        <v>1982</v>
      </c>
      <c r="B41" s="4" t="s">
        <v>107</v>
      </c>
      <c r="C41" s="4" t="s">
        <v>108</v>
      </c>
      <c r="D41" s="4" t="s">
        <v>213</v>
      </c>
      <c r="E41" s="4" t="s">
        <v>214</v>
      </c>
      <c r="F41" s="4">
        <v>0</v>
      </c>
      <c r="G41" s="4">
        <v>0</v>
      </c>
      <c r="H41" s="4">
        <v>1</v>
      </c>
      <c r="I41" s="4"/>
      <c r="L41" s="6">
        <v>9</v>
      </c>
    </row>
    <row r="42" spans="1:12" s="5" customFormat="1" ht="24" customHeight="1" x14ac:dyDescent="0.2">
      <c r="A42" s="3">
        <v>1982</v>
      </c>
      <c r="B42" s="4" t="s">
        <v>109</v>
      </c>
      <c r="C42" s="4" t="s">
        <v>110</v>
      </c>
      <c r="D42" s="4" t="s">
        <v>111</v>
      </c>
      <c r="E42" s="4" t="s">
        <v>215</v>
      </c>
      <c r="F42" s="4">
        <v>0</v>
      </c>
      <c r="G42" s="4">
        <v>1</v>
      </c>
      <c r="H42" s="4">
        <v>1</v>
      </c>
      <c r="I42" s="4"/>
      <c r="L42" s="6"/>
    </row>
    <row r="43" spans="1:12" s="5" customFormat="1" ht="20" customHeight="1" x14ac:dyDescent="0.2">
      <c r="A43" s="3">
        <v>1983</v>
      </c>
      <c r="B43" s="4" t="s">
        <v>112</v>
      </c>
      <c r="C43" s="4" t="s">
        <v>113</v>
      </c>
      <c r="D43" s="4" t="s">
        <v>17</v>
      </c>
      <c r="E43" s="4" t="s">
        <v>18</v>
      </c>
      <c r="F43" s="4">
        <v>0</v>
      </c>
      <c r="G43" s="4">
        <v>0</v>
      </c>
      <c r="H43" s="4">
        <v>0</v>
      </c>
      <c r="I43" s="4"/>
      <c r="L43" s="6"/>
    </row>
    <row r="44" spans="1:12" s="5" customFormat="1" ht="20" customHeight="1" x14ac:dyDescent="0.2">
      <c r="A44" s="3">
        <v>1984</v>
      </c>
      <c r="B44" s="4" t="s">
        <v>114</v>
      </c>
      <c r="C44" s="4" t="s">
        <v>115</v>
      </c>
      <c r="D44" s="4" t="s">
        <v>216</v>
      </c>
      <c r="E44" s="4" t="s">
        <v>217</v>
      </c>
      <c r="F44" s="4">
        <v>0</v>
      </c>
      <c r="G44" s="4">
        <v>1</v>
      </c>
      <c r="H44" s="4">
        <v>1</v>
      </c>
      <c r="I44" s="4"/>
      <c r="L44" s="6"/>
    </row>
    <row r="45" spans="1:12" s="5" customFormat="1" ht="20" customHeight="1" x14ac:dyDescent="0.2">
      <c r="A45" s="3">
        <v>1985</v>
      </c>
      <c r="B45" s="4" t="s">
        <v>116</v>
      </c>
      <c r="C45" s="4" t="s">
        <v>117</v>
      </c>
      <c r="D45" s="4" t="s">
        <v>218</v>
      </c>
      <c r="E45" s="4" t="s">
        <v>219</v>
      </c>
      <c r="F45" s="4">
        <v>0</v>
      </c>
      <c r="G45" s="4">
        <v>0</v>
      </c>
      <c r="H45" s="4">
        <v>1</v>
      </c>
      <c r="I45" s="4"/>
      <c r="L45" s="6"/>
    </row>
    <row r="46" spans="1:12" s="5" customFormat="1" ht="24" customHeight="1" x14ac:dyDescent="0.2">
      <c r="A46" s="3">
        <v>1986</v>
      </c>
      <c r="B46" s="4" t="s">
        <v>118</v>
      </c>
      <c r="C46" s="4" t="s">
        <v>119</v>
      </c>
      <c r="D46" s="4" t="s">
        <v>144</v>
      </c>
      <c r="E46" s="4" t="s">
        <v>220</v>
      </c>
      <c r="F46" s="4">
        <v>0</v>
      </c>
      <c r="G46" s="4">
        <v>1</v>
      </c>
      <c r="H46" s="4">
        <v>1</v>
      </c>
      <c r="I46" s="4"/>
      <c r="L46" s="6"/>
    </row>
    <row r="47" spans="1:12" s="5" customFormat="1" ht="20" customHeight="1" x14ac:dyDescent="0.2">
      <c r="A47" s="3">
        <v>1987</v>
      </c>
      <c r="B47" s="4" t="s">
        <v>122</v>
      </c>
      <c r="C47" s="4" t="s">
        <v>123</v>
      </c>
      <c r="D47" s="4" t="s">
        <v>66</v>
      </c>
      <c r="E47" s="4" t="s">
        <v>16</v>
      </c>
      <c r="F47" s="4">
        <v>0</v>
      </c>
      <c r="G47" s="4">
        <v>0</v>
      </c>
      <c r="H47" s="4">
        <v>0</v>
      </c>
      <c r="I47" s="4"/>
      <c r="L47" s="6"/>
    </row>
    <row r="48" spans="1:12" s="5" customFormat="1" ht="24" customHeight="1" x14ac:dyDescent="0.2">
      <c r="A48" s="3">
        <v>1988</v>
      </c>
      <c r="B48" s="4" t="s">
        <v>120</v>
      </c>
      <c r="C48" s="4" t="s">
        <v>121</v>
      </c>
      <c r="D48" s="4" t="s">
        <v>221</v>
      </c>
      <c r="E48" s="4" t="s">
        <v>222</v>
      </c>
      <c r="F48" s="4">
        <v>0</v>
      </c>
      <c r="G48" s="4">
        <v>1</v>
      </c>
      <c r="H48" s="4">
        <v>1</v>
      </c>
      <c r="I48" s="4"/>
      <c r="L48" s="6"/>
    </row>
    <row r="49" spans="1:12" s="5" customFormat="1" ht="20" customHeight="1" x14ac:dyDescent="0.2">
      <c r="A49" s="3">
        <v>1989</v>
      </c>
      <c r="B49" s="4" t="s">
        <v>124</v>
      </c>
      <c r="C49" s="4" t="s">
        <v>125</v>
      </c>
      <c r="D49" s="4" t="s">
        <v>31</v>
      </c>
      <c r="E49" s="4" t="s">
        <v>24</v>
      </c>
      <c r="F49" s="4">
        <v>0</v>
      </c>
      <c r="G49" s="4">
        <v>0</v>
      </c>
      <c r="H49" s="4">
        <v>0</v>
      </c>
      <c r="I49" s="4"/>
      <c r="L49" s="6"/>
    </row>
    <row r="50" spans="1:12" s="5" customFormat="1" ht="20" customHeight="1" x14ac:dyDescent="0.2">
      <c r="A50" s="3">
        <v>1990</v>
      </c>
      <c r="B50" s="4" t="s">
        <v>126</v>
      </c>
      <c r="C50" s="4" t="s">
        <v>127</v>
      </c>
      <c r="D50" s="4" t="s">
        <v>31</v>
      </c>
      <c r="E50" s="4" t="s">
        <v>91</v>
      </c>
      <c r="F50" s="4">
        <v>0</v>
      </c>
      <c r="G50" s="4">
        <v>0</v>
      </c>
      <c r="H50" s="4">
        <v>1</v>
      </c>
      <c r="I50" s="4"/>
      <c r="L50" s="6"/>
    </row>
    <row r="51" spans="1:12" s="5" customFormat="1" ht="20" customHeight="1" x14ac:dyDescent="0.2">
      <c r="A51" s="3">
        <v>1991</v>
      </c>
      <c r="B51" s="4" t="s">
        <v>128</v>
      </c>
      <c r="C51" s="4" t="s">
        <v>129</v>
      </c>
      <c r="D51" s="4" t="s">
        <v>130</v>
      </c>
      <c r="E51" s="4" t="s">
        <v>24</v>
      </c>
      <c r="F51" s="4">
        <v>0</v>
      </c>
      <c r="G51" s="4">
        <v>1</v>
      </c>
      <c r="H51" s="4">
        <v>0</v>
      </c>
      <c r="I51" s="4"/>
      <c r="L51" s="6"/>
    </row>
    <row r="52" spans="1:12" s="5" customFormat="1" ht="36" customHeight="1" x14ac:dyDescent="0.2">
      <c r="A52" s="3">
        <v>1992</v>
      </c>
      <c r="B52" s="4" t="s">
        <v>131</v>
      </c>
      <c r="C52" s="4" t="s">
        <v>132</v>
      </c>
      <c r="D52" s="4" t="s">
        <v>223</v>
      </c>
      <c r="E52" s="4" t="s">
        <v>11</v>
      </c>
      <c r="F52" s="4">
        <v>0</v>
      </c>
      <c r="G52" s="4">
        <v>1</v>
      </c>
      <c r="H52" s="4">
        <v>0</v>
      </c>
      <c r="I52" s="4"/>
      <c r="L52" s="6"/>
    </row>
    <row r="53" spans="1:12" s="5" customFormat="1" ht="24.25" customHeight="1" x14ac:dyDescent="0.2">
      <c r="A53" s="3">
        <v>1993</v>
      </c>
      <c r="B53" s="4" t="s">
        <v>133</v>
      </c>
      <c r="C53" s="4" t="s">
        <v>134</v>
      </c>
      <c r="D53" s="4" t="s">
        <v>224</v>
      </c>
      <c r="E53" s="4" t="s">
        <v>225</v>
      </c>
      <c r="F53" s="4">
        <v>0</v>
      </c>
      <c r="G53" s="4">
        <v>1</v>
      </c>
      <c r="H53" s="4">
        <v>0</v>
      </c>
      <c r="J53" s="4" t="s">
        <v>135</v>
      </c>
      <c r="L53" s="6">
        <v>10</v>
      </c>
    </row>
    <row r="54" spans="1:12" s="5" customFormat="1" ht="24" customHeight="1" x14ac:dyDescent="0.2">
      <c r="A54" s="3">
        <v>1993</v>
      </c>
      <c r="B54" s="4" t="s">
        <v>136</v>
      </c>
      <c r="C54" s="4" t="s">
        <v>137</v>
      </c>
      <c r="D54" s="4" t="s">
        <v>226</v>
      </c>
      <c r="E54" s="4" t="s">
        <v>227</v>
      </c>
      <c r="F54" s="4">
        <v>1</v>
      </c>
      <c r="G54" s="4">
        <v>1</v>
      </c>
      <c r="H54" s="4">
        <v>1</v>
      </c>
      <c r="I54" s="4"/>
      <c r="L54" s="6"/>
    </row>
    <row r="55" spans="1:12" s="5" customFormat="1" ht="20" customHeight="1" x14ac:dyDescent="0.2">
      <c r="A55" s="3">
        <v>1994</v>
      </c>
      <c r="B55" s="4" t="s">
        <v>138</v>
      </c>
      <c r="C55" s="4" t="s">
        <v>139</v>
      </c>
      <c r="D55" s="4" t="s">
        <v>31</v>
      </c>
      <c r="E55" s="4" t="s">
        <v>228</v>
      </c>
      <c r="F55" s="4">
        <v>0</v>
      </c>
      <c r="G55" s="4">
        <v>0</v>
      </c>
      <c r="H55" s="4">
        <v>1</v>
      </c>
      <c r="I55" s="4"/>
      <c r="L55" s="6"/>
    </row>
    <row r="56" spans="1:12" s="5" customFormat="1" ht="48" customHeight="1" x14ac:dyDescent="0.2">
      <c r="A56" s="3">
        <v>1995</v>
      </c>
      <c r="B56" s="4" t="s">
        <v>140</v>
      </c>
      <c r="C56" s="4" t="s">
        <v>141</v>
      </c>
      <c r="D56" s="4" t="s">
        <v>229</v>
      </c>
      <c r="E56" s="4" t="s">
        <v>230</v>
      </c>
      <c r="F56" s="4">
        <v>0</v>
      </c>
      <c r="G56" s="4">
        <v>1</v>
      </c>
      <c r="H56" s="4">
        <v>1</v>
      </c>
      <c r="I56" s="4"/>
      <c r="L56" s="6"/>
    </row>
    <row r="57" spans="1:12" s="5" customFormat="1" ht="20" customHeight="1" x14ac:dyDescent="0.2">
      <c r="A57" s="3">
        <v>1996</v>
      </c>
      <c r="B57" s="4" t="s">
        <v>142</v>
      </c>
      <c r="C57" s="4" t="s">
        <v>143</v>
      </c>
      <c r="D57" s="4" t="s">
        <v>144</v>
      </c>
      <c r="E57" s="4" t="s">
        <v>145</v>
      </c>
      <c r="F57" s="4">
        <v>0</v>
      </c>
      <c r="G57" s="4">
        <v>1</v>
      </c>
      <c r="H57" s="4">
        <v>1</v>
      </c>
      <c r="I57" s="4"/>
      <c r="L57" s="6"/>
    </row>
    <row r="58" spans="1:12" s="5" customFormat="1" ht="20" customHeight="1" x14ac:dyDescent="0.2">
      <c r="A58" s="3">
        <v>1997</v>
      </c>
      <c r="B58" s="4" t="s">
        <v>146</v>
      </c>
      <c r="C58" s="4" t="s">
        <v>147</v>
      </c>
      <c r="D58" s="4" t="s">
        <v>231</v>
      </c>
      <c r="E58" s="4" t="s">
        <v>232</v>
      </c>
      <c r="F58" s="4">
        <v>0</v>
      </c>
      <c r="G58" s="4">
        <v>1</v>
      </c>
      <c r="H58" s="4">
        <v>0</v>
      </c>
      <c r="I58" s="4"/>
      <c r="L58" s="6">
        <v>11</v>
      </c>
    </row>
    <row r="59" spans="1:12" s="5" customFormat="1" ht="20" customHeight="1" x14ac:dyDescent="0.2">
      <c r="A59" s="3">
        <v>1997</v>
      </c>
      <c r="B59" s="4" t="s">
        <v>148</v>
      </c>
      <c r="C59" s="4" t="s">
        <v>149</v>
      </c>
      <c r="D59" s="4" t="s">
        <v>17</v>
      </c>
      <c r="E59" s="4" t="s">
        <v>18</v>
      </c>
      <c r="F59" s="4">
        <v>0</v>
      </c>
      <c r="G59" s="4">
        <v>0</v>
      </c>
      <c r="H59" s="4">
        <v>0</v>
      </c>
      <c r="I59" s="4"/>
      <c r="K59" s="6"/>
      <c r="L59" s="6"/>
    </row>
    <row r="60" spans="1:12" s="5" customFormat="1" ht="20" customHeight="1" x14ac:dyDescent="0.2">
      <c r="A60" s="3">
        <v>1998</v>
      </c>
      <c r="B60" s="4" t="s">
        <v>150</v>
      </c>
      <c r="C60" s="4" t="s">
        <v>151</v>
      </c>
      <c r="D60" s="4" t="s">
        <v>233</v>
      </c>
      <c r="E60" s="4" t="s">
        <v>234</v>
      </c>
      <c r="F60" s="4">
        <v>0</v>
      </c>
      <c r="G60" s="4">
        <v>0</v>
      </c>
      <c r="H60" s="4">
        <v>1</v>
      </c>
      <c r="I60" s="4"/>
      <c r="K60" s="6"/>
      <c r="L60" s="6"/>
    </row>
    <row r="61" spans="1:12" s="5" customFormat="1" ht="22" customHeight="1" x14ac:dyDescent="0.2">
      <c r="A61" s="3">
        <v>1999</v>
      </c>
      <c r="B61" s="4" t="s">
        <v>152</v>
      </c>
      <c r="C61" s="4" t="s">
        <v>235</v>
      </c>
      <c r="D61" s="4" t="s">
        <v>236</v>
      </c>
      <c r="E61" s="4" t="s">
        <v>16</v>
      </c>
      <c r="F61" s="4">
        <v>0</v>
      </c>
      <c r="G61" s="4">
        <v>0</v>
      </c>
      <c r="H61" s="4">
        <v>0</v>
      </c>
      <c r="I61" s="4"/>
      <c r="K61" s="6"/>
      <c r="L61" s="6"/>
    </row>
    <row r="62" spans="1:12" s="5" customFormat="1" ht="21" customHeight="1" x14ac:dyDescent="0.2">
      <c r="A62" s="3">
        <v>2000</v>
      </c>
      <c r="B62" s="4" t="s">
        <v>153</v>
      </c>
      <c r="C62" s="4" t="s">
        <v>154</v>
      </c>
      <c r="D62" s="4" t="s">
        <v>237</v>
      </c>
      <c r="E62" s="4" t="s">
        <v>238</v>
      </c>
      <c r="F62" s="4">
        <v>0</v>
      </c>
      <c r="G62" s="4">
        <v>1</v>
      </c>
      <c r="H62" s="4">
        <v>1</v>
      </c>
      <c r="I62" s="4"/>
      <c r="K62" s="6"/>
      <c r="L62" s="6"/>
    </row>
    <row r="63" spans="1:12" s="5" customFormat="1" ht="20" customHeight="1" x14ac:dyDescent="0.2">
      <c r="A63" s="3">
        <v>2001</v>
      </c>
      <c r="B63" s="4" t="s">
        <v>155</v>
      </c>
      <c r="C63" s="4" t="s">
        <v>156</v>
      </c>
      <c r="D63" s="4" t="s">
        <v>239</v>
      </c>
      <c r="E63" s="4" t="s">
        <v>240</v>
      </c>
      <c r="F63" s="4">
        <v>0</v>
      </c>
      <c r="G63" s="4">
        <v>1</v>
      </c>
      <c r="H63" s="4">
        <v>1</v>
      </c>
      <c r="I63" s="4"/>
      <c r="K63" s="6"/>
      <c r="L63" s="6"/>
    </row>
    <row r="64" spans="1:12" s="5" customFormat="1" ht="24" customHeight="1" x14ac:dyDescent="0.2">
      <c r="A64" s="3">
        <v>2002</v>
      </c>
      <c r="B64" s="4" t="s">
        <v>157</v>
      </c>
      <c r="C64" s="4" t="s">
        <v>158</v>
      </c>
      <c r="D64" s="4" t="s">
        <v>241</v>
      </c>
      <c r="E64" s="4" t="s">
        <v>242</v>
      </c>
      <c r="F64" s="4">
        <v>0</v>
      </c>
      <c r="G64" s="4">
        <v>1</v>
      </c>
      <c r="H64" s="4">
        <v>1</v>
      </c>
      <c r="I64" s="4"/>
      <c r="K64" s="6"/>
      <c r="L64" s="6"/>
    </row>
    <row r="65" spans="1:12" s="5" customFormat="1" ht="20" customHeight="1" x14ac:dyDescent="0.2">
      <c r="A65" s="3">
        <v>2003</v>
      </c>
      <c r="B65" s="4" t="s">
        <v>159</v>
      </c>
      <c r="C65" s="4" t="s">
        <v>160</v>
      </c>
      <c r="D65" s="4" t="s">
        <v>31</v>
      </c>
      <c r="E65" s="4" t="s">
        <v>161</v>
      </c>
      <c r="F65" s="4">
        <v>0</v>
      </c>
      <c r="G65" s="4">
        <v>0</v>
      </c>
      <c r="H65" s="4">
        <v>1</v>
      </c>
      <c r="I65" s="4"/>
      <c r="K65" s="6"/>
      <c r="L65" s="6"/>
    </row>
    <row r="66" spans="1:12" s="5" customFormat="1" ht="20" customHeight="1" x14ac:dyDescent="0.2">
      <c r="A66" s="3">
        <v>2004</v>
      </c>
      <c r="B66" s="4" t="s">
        <v>162</v>
      </c>
      <c r="C66" s="4" t="s">
        <v>163</v>
      </c>
      <c r="D66" s="4" t="s">
        <v>31</v>
      </c>
      <c r="E66" s="4" t="s">
        <v>243</v>
      </c>
      <c r="F66" s="4">
        <v>0</v>
      </c>
      <c r="G66" s="4">
        <v>0</v>
      </c>
      <c r="H66" s="4">
        <v>1</v>
      </c>
      <c r="I66" s="4"/>
      <c r="K66" s="6"/>
      <c r="L66" s="6"/>
    </row>
    <row r="67" spans="1:12" s="5" customFormat="1" ht="20" customHeight="1" x14ac:dyDescent="0.2">
      <c r="A67" s="3">
        <v>2005</v>
      </c>
      <c r="B67" s="4" t="s">
        <v>164</v>
      </c>
      <c r="C67" s="4" t="s">
        <v>165</v>
      </c>
      <c r="D67" s="4" t="s">
        <v>166</v>
      </c>
      <c r="E67" s="4" t="s">
        <v>16</v>
      </c>
      <c r="F67" s="4" t="s">
        <v>167</v>
      </c>
      <c r="G67" s="4">
        <v>1</v>
      </c>
      <c r="H67" s="4">
        <v>0</v>
      </c>
      <c r="I67" s="4"/>
      <c r="K67" s="6"/>
      <c r="L67" s="6"/>
    </row>
    <row r="68" spans="1:12" s="5" customFormat="1" ht="60" customHeight="1" x14ac:dyDescent="0.2">
      <c r="A68" s="3">
        <v>2006</v>
      </c>
      <c r="B68" s="4" t="s">
        <v>168</v>
      </c>
      <c r="C68" s="4" t="s">
        <v>169</v>
      </c>
      <c r="D68" s="7" t="s">
        <v>244</v>
      </c>
      <c r="E68" s="4" t="s">
        <v>245</v>
      </c>
      <c r="F68" s="4">
        <v>0</v>
      </c>
      <c r="G68" s="4">
        <v>1</v>
      </c>
      <c r="H68" s="4">
        <v>1</v>
      </c>
      <c r="I68" s="4"/>
      <c r="K68" s="6"/>
      <c r="L68" s="6"/>
    </row>
    <row r="69" spans="1:12" s="5" customFormat="1" ht="20.25" customHeight="1" x14ac:dyDescent="0.2">
      <c r="A69" s="3">
        <v>2007</v>
      </c>
      <c r="B69" s="4" t="s">
        <v>170</v>
      </c>
      <c r="C69" s="4" t="s">
        <v>171</v>
      </c>
      <c r="D69" s="7" t="s">
        <v>246</v>
      </c>
      <c r="E69" s="4" t="s">
        <v>247</v>
      </c>
      <c r="F69" s="4">
        <v>0</v>
      </c>
      <c r="G69" s="4">
        <v>1</v>
      </c>
      <c r="H69" s="4">
        <v>0</v>
      </c>
      <c r="I69" s="4"/>
      <c r="K69" s="6"/>
      <c r="L69" s="6"/>
    </row>
    <row r="70" spans="1:12" s="5" customFormat="1" ht="20" customHeight="1" x14ac:dyDescent="0.2">
      <c r="A70" s="3">
        <v>2008</v>
      </c>
      <c r="B70" s="4" t="s">
        <v>172</v>
      </c>
      <c r="C70" s="4" t="s">
        <v>173</v>
      </c>
      <c r="D70" s="4" t="s">
        <v>66</v>
      </c>
      <c r="E70" s="4" t="s">
        <v>248</v>
      </c>
      <c r="F70" s="4">
        <v>0</v>
      </c>
      <c r="G70" s="4">
        <v>0</v>
      </c>
      <c r="H70" s="4">
        <v>1</v>
      </c>
      <c r="I70" s="4"/>
      <c r="K70" s="6"/>
      <c r="L70" s="6"/>
    </row>
    <row r="71" spans="1:12" s="5" customFormat="1" ht="24" customHeight="1" x14ac:dyDescent="0.2">
      <c r="A71" s="3">
        <v>2009</v>
      </c>
      <c r="B71" s="4" t="s">
        <v>174</v>
      </c>
      <c r="C71" s="4" t="s">
        <v>175</v>
      </c>
      <c r="D71" s="7" t="s">
        <v>249</v>
      </c>
      <c r="E71" s="4" t="s">
        <v>250</v>
      </c>
      <c r="F71" s="4">
        <v>0</v>
      </c>
      <c r="G71" s="4">
        <v>1</v>
      </c>
      <c r="H71" s="4">
        <v>1</v>
      </c>
      <c r="I71" s="4"/>
      <c r="K71" s="6"/>
      <c r="L71" s="6"/>
    </row>
    <row r="72" spans="1:12" s="5" customFormat="1" ht="37" customHeight="1" x14ac:dyDescent="0.2">
      <c r="A72" s="9">
        <v>2010</v>
      </c>
      <c r="B72" s="6" t="s">
        <v>195</v>
      </c>
      <c r="C72" s="6" t="s">
        <v>176</v>
      </c>
      <c r="D72" s="5" t="s">
        <v>261</v>
      </c>
      <c r="E72" s="11" t="s">
        <v>270</v>
      </c>
      <c r="F72" s="6">
        <v>0</v>
      </c>
      <c r="G72" s="6">
        <v>1</v>
      </c>
      <c r="H72" s="6">
        <v>1</v>
      </c>
      <c r="I72" s="5">
        <v>1214424</v>
      </c>
      <c r="J72" s="6" t="s">
        <v>279</v>
      </c>
      <c r="L72" s="6"/>
    </row>
    <row r="73" spans="1:12" s="5" customFormat="1" ht="20" customHeight="1" x14ac:dyDescent="0.2">
      <c r="A73" s="9">
        <v>2011</v>
      </c>
      <c r="B73" s="6" t="s">
        <v>177</v>
      </c>
      <c r="C73" s="6" t="s">
        <v>178</v>
      </c>
      <c r="D73" s="6" t="s">
        <v>262</v>
      </c>
      <c r="E73" s="6" t="s">
        <v>271</v>
      </c>
      <c r="F73" s="6">
        <v>0</v>
      </c>
      <c r="G73" s="6">
        <v>0</v>
      </c>
      <c r="H73" s="6">
        <v>0</v>
      </c>
      <c r="I73" s="6">
        <v>58409247</v>
      </c>
      <c r="L73" s="6"/>
    </row>
    <row r="74" spans="1:12" s="5" customFormat="1" ht="31" customHeight="1" x14ac:dyDescent="0.2">
      <c r="A74" s="9">
        <v>2012</v>
      </c>
      <c r="B74" s="6" t="s">
        <v>179</v>
      </c>
      <c r="C74" s="6" t="s">
        <v>175</v>
      </c>
      <c r="D74" s="5" t="s">
        <v>263</v>
      </c>
      <c r="E74" s="6" t="s">
        <v>272</v>
      </c>
      <c r="F74" s="6">
        <v>0</v>
      </c>
      <c r="G74" s="6">
        <v>1</v>
      </c>
      <c r="H74" s="6">
        <v>1</v>
      </c>
      <c r="I74" s="6">
        <v>29664140</v>
      </c>
      <c r="L74" s="6"/>
    </row>
    <row r="75" spans="1:12" s="5" customFormat="1" ht="28.25" customHeight="1" x14ac:dyDescent="0.2">
      <c r="A75" s="9">
        <v>2013</v>
      </c>
      <c r="B75" s="6" t="s">
        <v>181</v>
      </c>
      <c r="C75" s="6" t="s">
        <v>182</v>
      </c>
      <c r="D75" s="5" t="s">
        <v>264</v>
      </c>
      <c r="E75" s="6" t="s">
        <v>272</v>
      </c>
      <c r="F75" s="6">
        <v>0</v>
      </c>
      <c r="G75" s="6">
        <v>1</v>
      </c>
      <c r="H75" s="6">
        <v>1</v>
      </c>
      <c r="I75" s="6">
        <v>19465835</v>
      </c>
      <c r="L75" s="6"/>
    </row>
    <row r="76" spans="1:12" s="5" customFormat="1" ht="31" customHeight="1" x14ac:dyDescent="0.2">
      <c r="A76" s="9">
        <v>2014</v>
      </c>
      <c r="B76" s="6" t="s">
        <v>183</v>
      </c>
      <c r="C76" s="6" t="s">
        <v>184</v>
      </c>
      <c r="D76" s="5" t="s">
        <v>265</v>
      </c>
      <c r="E76" s="11" t="s">
        <v>273</v>
      </c>
      <c r="F76" s="6">
        <v>0</v>
      </c>
      <c r="G76" s="6">
        <v>0</v>
      </c>
      <c r="H76" s="6">
        <v>1</v>
      </c>
      <c r="I76" s="6">
        <v>4018705</v>
      </c>
      <c r="L76" s="6"/>
    </row>
    <row r="77" spans="1:12" s="5" customFormat="1" ht="32" customHeight="1" x14ac:dyDescent="0.2">
      <c r="A77" s="9">
        <v>2015</v>
      </c>
      <c r="B77" s="6" t="s">
        <v>185</v>
      </c>
      <c r="C77" s="6" t="s">
        <v>186</v>
      </c>
      <c r="D77" s="6" t="s">
        <v>266</v>
      </c>
      <c r="E77" s="6" t="s">
        <v>274</v>
      </c>
      <c r="F77" s="6">
        <v>0</v>
      </c>
      <c r="G77" s="6">
        <v>1</v>
      </c>
      <c r="H77" s="6">
        <v>1</v>
      </c>
      <c r="I77" s="6">
        <v>5562575</v>
      </c>
      <c r="L77" s="6"/>
    </row>
    <row r="78" spans="1:12" s="5" customFormat="1" ht="34" x14ac:dyDescent="0.2">
      <c r="A78" s="9">
        <v>2016</v>
      </c>
      <c r="B78" s="6" t="s">
        <v>187</v>
      </c>
      <c r="C78" s="6" t="s">
        <v>169</v>
      </c>
      <c r="D78" s="6" t="s">
        <v>267</v>
      </c>
      <c r="E78" s="6" t="s">
        <v>271</v>
      </c>
      <c r="F78" s="6">
        <v>0</v>
      </c>
      <c r="G78" s="6">
        <v>1</v>
      </c>
      <c r="H78" s="6">
        <v>0</v>
      </c>
      <c r="I78" s="6">
        <v>15793051</v>
      </c>
      <c r="L78" s="6"/>
    </row>
    <row r="79" spans="1:12" s="5" customFormat="1" ht="34" x14ac:dyDescent="0.2">
      <c r="A79" s="9">
        <v>2017</v>
      </c>
      <c r="B79" s="6" t="s">
        <v>188</v>
      </c>
      <c r="C79" s="6" t="s">
        <v>189</v>
      </c>
      <c r="D79" s="6" t="s">
        <v>269</v>
      </c>
      <c r="E79" s="6" t="s">
        <v>275</v>
      </c>
      <c r="F79" s="6">
        <v>0</v>
      </c>
      <c r="G79" s="6">
        <v>1</v>
      </c>
      <c r="H79" s="6">
        <v>1</v>
      </c>
      <c r="I79" s="6">
        <v>9493791</v>
      </c>
      <c r="L79" s="6"/>
    </row>
    <row r="80" spans="1:12" s="5" customFormat="1" ht="17" x14ac:dyDescent="0.2">
      <c r="A80" s="9">
        <v>2018</v>
      </c>
      <c r="B80" s="6" t="s">
        <v>190</v>
      </c>
      <c r="C80" s="6" t="s">
        <v>191</v>
      </c>
      <c r="D80" s="6" t="s">
        <v>268</v>
      </c>
      <c r="E80" s="6" t="s">
        <v>276</v>
      </c>
      <c r="F80" s="6">
        <v>0</v>
      </c>
      <c r="G80" s="6">
        <v>1</v>
      </c>
      <c r="H80" s="6">
        <v>0</v>
      </c>
      <c r="I80" s="6">
        <v>67999335</v>
      </c>
      <c r="L80" s="6"/>
    </row>
    <row r="81" spans="1:12" s="5" customFormat="1" ht="17" x14ac:dyDescent="0.2">
      <c r="A81" s="9">
        <v>2019</v>
      </c>
      <c r="B81" s="6" t="s">
        <v>192</v>
      </c>
      <c r="C81" s="6" t="s">
        <v>193</v>
      </c>
      <c r="D81" s="6" t="s">
        <v>278</v>
      </c>
      <c r="E81" s="6" t="s">
        <v>277</v>
      </c>
      <c r="F81" s="6">
        <v>0</v>
      </c>
      <c r="G81" s="6">
        <v>0</v>
      </c>
      <c r="H81" s="6">
        <v>1</v>
      </c>
      <c r="I81" s="6">
        <v>263020130</v>
      </c>
      <c r="L81" s="6"/>
    </row>
    <row r="82" spans="1:12" s="5" customFormat="1" ht="17" x14ac:dyDescent="0.2">
      <c r="A82" s="9"/>
      <c r="B82" s="6"/>
      <c r="C82" s="6"/>
      <c r="D82" s="6"/>
      <c r="E82" s="6"/>
      <c r="F82" s="6">
        <f>SUM(F2:F81)</f>
        <v>1</v>
      </c>
      <c r="G82" s="6">
        <f t="shared" ref="G82:H82" si="0">SUM(G2:G81)</f>
        <v>34</v>
      </c>
      <c r="H82" s="6">
        <f t="shared" si="0"/>
        <v>43</v>
      </c>
      <c r="I82" s="6"/>
      <c r="J82" s="6" t="s">
        <v>194</v>
      </c>
    </row>
    <row r="83" spans="1:12" s="5" customFormat="1" ht="17" x14ac:dyDescent="0.2">
      <c r="A83" s="9"/>
      <c r="B83" s="6" t="s">
        <v>196</v>
      </c>
      <c r="C83" s="6"/>
      <c r="D83" s="6"/>
      <c r="E83" s="6"/>
      <c r="F83" s="6"/>
      <c r="G83" s="6"/>
      <c r="H83" s="6"/>
      <c r="I83" s="10">
        <f>SUM(I72:I81)</f>
        <v>474641233</v>
      </c>
      <c r="L83" s="6"/>
    </row>
    <row r="84" spans="1:12" s="5" customFormat="1" ht="17" x14ac:dyDescent="0.2">
      <c r="A84" s="9"/>
      <c r="B84" s="6" t="s">
        <v>197</v>
      </c>
      <c r="C84" s="6"/>
      <c r="D84" s="6"/>
      <c r="E84" s="6"/>
      <c r="F84" s="6"/>
      <c r="G84" s="6"/>
      <c r="H84" s="6"/>
      <c r="I84" s="10">
        <f>AVERAGE((I72:I81))</f>
        <v>47464123.299999997</v>
      </c>
      <c r="L84" s="6"/>
    </row>
    <row r="85" spans="1:12" s="5" customFormat="1" ht="17" x14ac:dyDescent="0.2">
      <c r="A85" s="9"/>
      <c r="B85" s="6" t="s">
        <v>198</v>
      </c>
      <c r="C85" s="6"/>
      <c r="D85" s="6"/>
      <c r="E85" s="6"/>
      <c r="F85" s="6"/>
      <c r="G85" s="6"/>
      <c r="H85" s="6"/>
      <c r="I85" s="10">
        <f>STDEV(I72:I81)</f>
        <v>79115743.616676107</v>
      </c>
      <c r="L85" s="6"/>
    </row>
  </sheetData>
  <hyperlinks>
    <hyperlink ref="D13" r:id="rId1" display="Brazil" xr:uid="{33D3036E-F210-294C-B60D-DE21ACAAFA7F}"/>
    <hyperlink ref="D14" r:id="rId2" display="Italy" xr:uid="{ED3AC9E9-9E3E-F944-9B64-EA0866852D33}"/>
    <hyperlink ref="E14" r:id="rId3" display="Italian" xr:uid="{3BBCAD80-6CE6-7A40-9E12-39E8B1526067}"/>
    <hyperlink ref="D15" r:id="rId4" xr:uid="{6D11B9DE-B6B6-D64D-9580-926613F2B8B7}"/>
    <hyperlink ref="E15" r:id="rId5" display="Spanish" xr:uid="{C015E922-77DC-FF4F-9488-F9950284BFF1}"/>
    <hyperlink ref="D16" r:id="rId6" display="France" xr:uid="{8EC4680F-A43B-7847-BE77-69E33E0ABFA7}"/>
    <hyperlink ref="E16" r:id="rId7" xr:uid="{13EB83F1-BD0B-1D45-9492-4C317EF7E3DE}"/>
    <hyperlink ref="D18" r:id="rId8" display="Italy" xr:uid="{C9C6636C-9AF0-794A-ADF1-1F0B81D31FEF}"/>
    <hyperlink ref="E18" r:id="rId9" display="Italian" xr:uid="{84562462-603F-8246-BB07-8E278A28B26A}"/>
    <hyperlink ref="E19" r:id="rId10" display="French" xr:uid="{5469F01E-D97E-684B-BE04-84D22BEC0C90}"/>
    <hyperlink ref="E22" r:id="rId11" display="French" xr:uid="{ACB61AFC-7CD1-1942-A825-9A87A2431100}"/>
    <hyperlink ref="E24" r:id="rId12" display="English" xr:uid="{1F67F24D-1AF1-FF4E-B62C-24826A3CC0DA}"/>
    <hyperlink ref="E25" r:id="rId13" display="English" xr:uid="{5EB406A7-12FE-AF4D-A0BF-F83DDFE63B4D}"/>
    <hyperlink ref="E27" r:id="rId14" display="Italian" xr:uid="{EC621AB9-96EF-E24E-87EE-0E29E3C43A56}"/>
    <hyperlink ref="E28" r:id="rId15" xr:uid="{4B4D62B9-EFDB-E64B-B216-FB5431B8EA5C}"/>
    <hyperlink ref="E34" r:id="rId16" display="Italian" xr:uid="{E1CCDF87-A05C-A745-B9AE-34362F49420E}"/>
    <hyperlink ref="E35" r:id="rId17" xr:uid="{C6503703-233A-0044-93C1-D9675EA78884}"/>
    <hyperlink ref="E36" r:id="rId18" display="English" xr:uid="{9CB5417C-CCFA-4E4B-9108-E74072986B35}"/>
    <hyperlink ref="D37" r:id="rId19" display="West Germany" xr:uid="{BC018920-3634-E647-B409-0280EA7C8718}"/>
    <hyperlink ref="E37" r:id="rId20" display="German" xr:uid="{8F28BF45-3BCE-2F44-AC05-B1B6C68CB27C}"/>
    <hyperlink ref="E40" r:id="rId21" xr:uid="{F93776BD-2C9B-3B4A-8AC4-C444724EEF05}"/>
    <hyperlink ref="D41" r:id="rId22" display="Turkey" xr:uid="{48814F3B-EFBD-DF44-A5CD-92B5AE3E7DA4}"/>
    <hyperlink ref="E41" r:id="rId23" display="Turkish" xr:uid="{E4A75C92-BF64-A641-9418-9BFCE40817F8}"/>
    <hyperlink ref="E42" r:id="rId24" display="English" xr:uid="{C17CD412-0F98-534B-AEA5-359E29584AB4}"/>
    <hyperlink ref="D44" r:id="rId25" display="West Germany" xr:uid="{B4046ED6-8957-EA4F-86E1-4CB2FAF300FF}"/>
    <hyperlink ref="E44" r:id="rId26" display="English" xr:uid="{87FBD2A7-A570-6D48-8E33-686C23E76D4C}"/>
    <hyperlink ref="D45" r:id="rId27" xr:uid="{E336668D-A56D-404A-AD03-7A175ACD1663}"/>
    <hyperlink ref="E45" r:id="rId28" display="Serbo-Croatian" xr:uid="{A4CF772B-196F-EC4B-8045-2E8D234F7315}"/>
    <hyperlink ref="D46" r:id="rId29" display="France" xr:uid="{CF175FCC-3067-FE46-B028-F86304DC8208}"/>
    <hyperlink ref="E46" r:id="rId30" display="English" xr:uid="{ACB2C228-42C7-D140-966E-5399462163AB}"/>
    <hyperlink ref="D48" r:id="rId31" display="Denmark" xr:uid="{8B5EC1C9-63B2-E549-B2CA-F4F122F5A6F4}"/>
    <hyperlink ref="E48" r:id="rId32" display="Scanian" xr:uid="{6FA463A2-FA2A-F244-B79C-AB4DC0898C4E}"/>
    <hyperlink ref="D52" r:id="rId33" display="Sweden" xr:uid="{84F2AAE1-35DE-C64F-B275-B03873814A4A}"/>
    <hyperlink ref="D53" r:id="rId34" display="China" xr:uid="{0B5BD8D5-C1F7-4D44-8BE1-CC53C74D5643}"/>
    <hyperlink ref="E53" r:id="rId35" xr:uid="{21E6B426-13CD-C949-9A47-66E1F641FF24}"/>
    <hyperlink ref="D54" r:id="rId36" display="New Zealand" xr:uid="{F90C8383-D909-F045-9BC7-506926A1958D}"/>
    <hyperlink ref="E54" r:id="rId37" display="English" xr:uid="{9AD7E99B-4DA0-1C44-AF10-69E6CBA60B17}"/>
    <hyperlink ref="E55" r:id="rId38" display="English" xr:uid="{73E825E7-42E5-7F42-98B6-8B93BD42618D}"/>
    <hyperlink ref="D56" r:id="rId39" display="Federal Republic of Yugoslavia" xr:uid="{77E80796-E32A-9747-AD2D-2CCF0B0E658C}"/>
    <hyperlink ref="E56" r:id="rId40" display="Serbian" xr:uid="{98C240B8-4053-4543-A97B-6D5C6CD94BAF}"/>
    <hyperlink ref="D58" r:id="rId41" display="Iran" xr:uid="{E76C9264-D0DC-F446-BE55-B1AF5A6B1F49}"/>
    <hyperlink ref="E58" r:id="rId42" xr:uid="{09FB3259-74EA-A449-B0C8-BE127182D49F}"/>
    <hyperlink ref="D60" r:id="rId43" display="France" xr:uid="{E1B23798-B416-3B4E-A210-5AE20BDFD9DA}"/>
    <hyperlink ref="E60" r:id="rId44" display="Greek" xr:uid="{F6CF7663-597C-BC40-A627-BB2C39EDAA12}"/>
    <hyperlink ref="C61" r:id="rId45" display="Jean-Pierre Dardenne" xr:uid="{093EE1CA-05E3-3442-ACC3-0964D5D43D40}"/>
    <hyperlink ref="D61" r:id="rId46" display="France" xr:uid="{F88801F4-0E9D-434D-A9A5-7D58F6909A9E}"/>
    <hyperlink ref="D62" r:id="rId47" display="Denmark" xr:uid="{905193CE-4EA9-2A4C-8AD8-707E25E55D65}"/>
    <hyperlink ref="E62" r:id="rId48" display="English" xr:uid="{4227CE9E-BFF4-764C-B730-DEBC920DE4F1}"/>
    <hyperlink ref="D63" r:id="rId49" display="Italy" xr:uid="{73D74268-606F-3047-AEDF-82F3AF53A6A0}"/>
    <hyperlink ref="E63" r:id="rId50" display="Italian" xr:uid="{BA767CD1-7493-7645-8BB4-00F7F9EAADA8}"/>
    <hyperlink ref="D64" r:id="rId51" display="France" xr:uid="{BBC625BC-A1F4-EC45-9116-F6BCDEABE8FA}"/>
    <hyperlink ref="E64" r:id="rId52" display="English" xr:uid="{3BB7116E-65A1-D347-A48A-3BD769D50DCF}"/>
    <hyperlink ref="E66" r:id="rId53" display="English" xr:uid="{4B1A0128-AB78-9A4C-8888-ED4E0BC4A1DD}"/>
    <hyperlink ref="E68" r:id="rId54" display="English" xr:uid="{3C8D769B-1C5C-1D48-82C6-8DD8FAEF5C85}"/>
    <hyperlink ref="E69" r:id="rId55" xr:uid="{7334AFF1-14B6-8241-AB18-4F95D52B929D}"/>
    <hyperlink ref="E70" r:id="rId56" display="Bambara" xr:uid="{FC9B05FD-45BB-504C-94FB-5E9F57E51CEA}"/>
    <hyperlink ref="E71" r:id="rId57" display="German" xr:uid="{DC4D353A-FCDA-834D-B588-BE9A288E033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Antonio Santiago Peláez Barceló</cp:lastModifiedBy>
  <dcterms:created xsi:type="dcterms:W3CDTF">2022-03-07T19:20:31Z</dcterms:created>
  <dcterms:modified xsi:type="dcterms:W3CDTF">2023-03-10T07:58:59Z</dcterms:modified>
</cp:coreProperties>
</file>