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woca-my.sharepoint.com/personal/lgermanc_uwo_ca/Documents/Dropbox/Las figuras en photoshop/para FigShare i guess/"/>
    </mc:Choice>
  </mc:AlternateContent>
  <xr:revisionPtr revIDLastSave="346" documentId="8_{43C37702-4871-4DDA-9F6B-A4458C8B6B6B}" xr6:coauthVersionLast="47" xr6:coauthVersionMax="47" xr10:uidLastSave="{6D193C10-9F95-4EC4-B4FB-56D8FDC7AE52}"/>
  <bookViews>
    <workbookView xWindow="-96" yWindow="0" windowWidth="11712" windowHeight="12336" firstSheet="3" activeTab="4" xr2:uid="{BDFD5F19-7959-42FF-9D62-F06136AE079D}"/>
  </bookViews>
  <sheets>
    <sheet name="2 mo males" sheetId="1" r:id="rId1"/>
    <sheet name="3 mo males" sheetId="5" r:id="rId2"/>
    <sheet name="6 mo males" sheetId="6" r:id="rId3"/>
    <sheet name="2 mo females" sheetId="7" r:id="rId4"/>
    <sheet name="3 mo females" sheetId="8" r:id="rId5"/>
    <sheet name="6 mo females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3" i="9" l="1"/>
  <c r="G30" i="9" s="1"/>
  <c r="D23" i="9"/>
  <c r="E30" i="9" s="1"/>
  <c r="I18" i="9"/>
  <c r="G29" i="9" s="1"/>
  <c r="D18" i="9"/>
  <c r="E29" i="9" s="1"/>
  <c r="I13" i="9"/>
  <c r="G28" i="9" s="1"/>
  <c r="D13" i="9"/>
  <c r="E28" i="9" s="1"/>
  <c r="I8" i="9"/>
  <c r="G27" i="9" s="1"/>
  <c r="D8" i="9"/>
  <c r="E27" i="9" s="1"/>
  <c r="D8" i="8"/>
  <c r="E27" i="8" s="1"/>
  <c r="I18" i="8"/>
  <c r="G29" i="8" s="1"/>
  <c r="D18" i="8"/>
  <c r="E29" i="8" s="1"/>
  <c r="I13" i="8"/>
  <c r="G28" i="8" s="1"/>
  <c r="D13" i="8"/>
  <c r="E28" i="8" s="1"/>
  <c r="I8" i="8"/>
  <c r="G27" i="8" s="1"/>
  <c r="I23" i="7"/>
  <c r="G30" i="7" s="1"/>
  <c r="D23" i="7"/>
  <c r="E30" i="7" s="1"/>
  <c r="I18" i="7"/>
  <c r="G29" i="7" s="1"/>
  <c r="D18" i="7"/>
  <c r="E29" i="7" s="1"/>
  <c r="I13" i="7"/>
  <c r="G28" i="7" s="1"/>
  <c r="D13" i="7"/>
  <c r="E28" i="7" s="1"/>
  <c r="I8" i="7"/>
  <c r="G27" i="7" s="1"/>
  <c r="D8" i="7"/>
  <c r="E27" i="7" s="1"/>
  <c r="I18" i="6"/>
  <c r="G29" i="6" s="1"/>
  <c r="D13" i="6"/>
  <c r="E28" i="6" s="1"/>
  <c r="D23" i="6"/>
  <c r="E30" i="6" s="1"/>
  <c r="D18" i="6"/>
  <c r="E29" i="6" s="1"/>
  <c r="I13" i="6"/>
  <c r="G28" i="6" s="1"/>
  <c r="I8" i="6"/>
  <c r="G27" i="6" s="1"/>
  <c r="D8" i="6"/>
  <c r="E27" i="6" s="1"/>
  <c r="I23" i="5"/>
  <c r="G30" i="5" s="1"/>
  <c r="D23" i="5"/>
  <c r="E30" i="5" s="1"/>
  <c r="I18" i="5"/>
  <c r="G29" i="5" s="1"/>
  <c r="D18" i="5"/>
  <c r="E29" i="5" s="1"/>
  <c r="I13" i="5"/>
  <c r="G28" i="5" s="1"/>
  <c r="D13" i="5"/>
  <c r="E28" i="5" s="1"/>
  <c r="I8" i="5"/>
  <c r="G27" i="5" s="1"/>
  <c r="D8" i="5"/>
  <c r="E27" i="5" s="1"/>
  <c r="G30" i="1"/>
  <c r="G29" i="1"/>
  <c r="G28" i="1"/>
  <c r="G27" i="1"/>
  <c r="E30" i="1"/>
  <c r="E29" i="1"/>
  <c r="E28" i="1"/>
  <c r="E27" i="1"/>
  <c r="I23" i="1"/>
  <c r="I18" i="1"/>
  <c r="I13" i="1"/>
  <c r="I8" i="1"/>
  <c r="D23" i="1"/>
  <c r="D18" i="1"/>
  <c r="D13" i="1"/>
  <c r="D8" i="1"/>
</calcChain>
</file>

<file path=xl/sharedStrings.xml><?xml version="1.0" encoding="utf-8"?>
<sst xmlns="http://schemas.openxmlformats.org/spreadsheetml/2006/main" count="312" uniqueCount="18">
  <si>
    <t>AppNL-G-F-VAChTover_1</t>
  </si>
  <si>
    <t>AppNL-G-F_1</t>
  </si>
  <si>
    <t>AppNL-G-F_2</t>
  </si>
  <si>
    <t>AppNL-G-F_3</t>
  </si>
  <si>
    <t>AppNL-G-F_4</t>
  </si>
  <si>
    <t>Section</t>
  </si>
  <si>
    <t xml:space="preserve">1st </t>
  </si>
  <si>
    <t xml:space="preserve">2nd </t>
  </si>
  <si>
    <t xml:space="preserve">3rd </t>
  </si>
  <si>
    <t xml:space="preserve">4th </t>
  </si>
  <si>
    <t>AppNL-G-F-VAChTover_2</t>
  </si>
  <si>
    <t>AppNL-G-F-VAChTover_3</t>
  </si>
  <si>
    <t>AppNL-G-F-VAChTover_4</t>
  </si>
  <si>
    <t>Average</t>
  </si>
  <si>
    <t>AppNL-G-F</t>
  </si>
  <si>
    <t>AppNL-G-F-VAChTover</t>
  </si>
  <si>
    <t>each value is an individual animal</t>
  </si>
  <si>
    <r>
      <t>Area covered by A</t>
    </r>
    <r>
      <rPr>
        <b/>
        <sz val="11"/>
        <color theme="1"/>
        <rFont val="Symbol"/>
        <family val="1"/>
        <charset val="2"/>
      </rPr>
      <t>b</t>
    </r>
    <r>
      <rPr>
        <b/>
        <sz val="11"/>
        <color theme="1"/>
        <rFont val="Calibri"/>
        <family val="2"/>
        <scheme val="minor"/>
      </rPr>
      <t xml:space="preserve"> 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</si>
</sst>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717AC-8CA7-423F-8177-DCE29D0D5B0D}">
  <dimension ref="B3:I34"/>
  <sheetViews>
    <sheetView topLeftCell="A16" workbookViewId="0">
      <selection activeCell="M12" sqref="M12"/>
    </sheetView>
  </sheetViews>
  <sheetFormatPr defaultRowHeight="14.4" x14ac:dyDescent="0.3"/>
  <cols>
    <col min="1" max="1" width="8.88671875" style="1"/>
    <col min="2" max="2" width="11.7773437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21.77734375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C3" s="2" t="s">
        <v>5</v>
      </c>
      <c r="D3" s="2" t="s">
        <v>17</v>
      </c>
      <c r="H3" s="2" t="s">
        <v>5</v>
      </c>
      <c r="I3" s="2" t="s">
        <v>17</v>
      </c>
    </row>
    <row r="4" spans="2:9" x14ac:dyDescent="0.3">
      <c r="B4" s="1" t="s">
        <v>1</v>
      </c>
      <c r="C4" s="1" t="s">
        <v>6</v>
      </c>
      <c r="D4" s="1">
        <v>0.48799999999999999</v>
      </c>
      <c r="G4" s="1" t="s">
        <v>0</v>
      </c>
      <c r="H4" s="1" t="s">
        <v>6</v>
      </c>
      <c r="I4" s="1">
        <v>0.32800000000000001</v>
      </c>
    </row>
    <row r="5" spans="2:9" x14ac:dyDescent="0.3">
      <c r="C5" s="1" t="s">
        <v>7</v>
      </c>
      <c r="D5" s="1">
        <v>0.46799999999999997</v>
      </c>
      <c r="H5" s="1" t="s">
        <v>7</v>
      </c>
      <c r="I5" s="1">
        <v>0.36599999999999999</v>
      </c>
    </row>
    <row r="6" spans="2:9" x14ac:dyDescent="0.3">
      <c r="C6" s="1" t="s">
        <v>8</v>
      </c>
      <c r="D6" s="1">
        <v>0.66100000000000003</v>
      </c>
      <c r="H6" s="1" t="s">
        <v>8</v>
      </c>
      <c r="I6" s="1">
        <v>0.26600000000000001</v>
      </c>
    </row>
    <row r="7" spans="2:9" x14ac:dyDescent="0.3">
      <c r="C7" s="1" t="s">
        <v>9</v>
      </c>
      <c r="D7" s="1">
        <v>0.78100000000000003</v>
      </c>
      <c r="H7" s="1" t="s">
        <v>9</v>
      </c>
      <c r="I7" s="1">
        <v>0.312</v>
      </c>
    </row>
    <row r="8" spans="2:9" x14ac:dyDescent="0.3">
      <c r="C8" s="1" t="s">
        <v>13</v>
      </c>
      <c r="D8" s="1">
        <f>AVERAGE(D4:D7)</f>
        <v>0.59950000000000003</v>
      </c>
      <c r="H8" s="1" t="s">
        <v>13</v>
      </c>
      <c r="I8" s="1">
        <f>AVERAGE(I4:I7)</f>
        <v>0.318</v>
      </c>
    </row>
    <row r="9" spans="2:9" x14ac:dyDescent="0.3">
      <c r="B9" s="1" t="s">
        <v>2</v>
      </c>
      <c r="C9" s="1" t="s">
        <v>6</v>
      </c>
      <c r="D9" s="1">
        <v>0.39600000000000002</v>
      </c>
      <c r="G9" s="1" t="s">
        <v>10</v>
      </c>
      <c r="H9" s="1" t="s">
        <v>6</v>
      </c>
      <c r="I9" s="1">
        <v>0.185</v>
      </c>
    </row>
    <row r="10" spans="2:9" x14ac:dyDescent="0.3">
      <c r="C10" s="1" t="s">
        <v>7</v>
      </c>
      <c r="D10" s="1">
        <v>0.35199999999999998</v>
      </c>
      <c r="H10" s="1" t="s">
        <v>7</v>
      </c>
      <c r="I10" s="1">
        <v>0.23299999999999998</v>
      </c>
    </row>
    <row r="11" spans="2:9" x14ac:dyDescent="0.3">
      <c r="C11" s="1" t="s">
        <v>8</v>
      </c>
      <c r="D11" s="1">
        <v>0.501</v>
      </c>
      <c r="H11" s="1" t="s">
        <v>8</v>
      </c>
    </row>
    <row r="12" spans="2:9" x14ac:dyDescent="0.3">
      <c r="C12" s="1" t="s">
        <v>9</v>
      </c>
      <c r="D12" s="1">
        <v>0.54600000000000004</v>
      </c>
      <c r="H12" s="1" t="s">
        <v>9</v>
      </c>
      <c r="I12" s="1">
        <v>0.20200000000000001</v>
      </c>
    </row>
    <row r="13" spans="2:9" x14ac:dyDescent="0.3">
      <c r="C13" s="1" t="s">
        <v>13</v>
      </c>
      <c r="D13" s="1">
        <f>AVERAGE(D9:D12)</f>
        <v>0.44875000000000004</v>
      </c>
      <c r="H13" s="1" t="s">
        <v>13</v>
      </c>
      <c r="I13" s="3">
        <f>AVERAGE(I9:I12)</f>
        <v>0.20666666666666667</v>
      </c>
    </row>
    <row r="14" spans="2:9" x14ac:dyDescent="0.3">
      <c r="B14" s="1" t="s">
        <v>3</v>
      </c>
      <c r="C14" s="1" t="s">
        <v>6</v>
      </c>
      <c r="D14" s="1">
        <v>0.45800000000000002</v>
      </c>
      <c r="G14" s="1" t="s">
        <v>11</v>
      </c>
      <c r="H14" s="1" t="s">
        <v>6</v>
      </c>
      <c r="I14" s="1">
        <v>0.44800000000000006</v>
      </c>
    </row>
    <row r="15" spans="2:9" x14ac:dyDescent="0.3">
      <c r="C15" s="1" t="s">
        <v>7</v>
      </c>
      <c r="D15" s="1">
        <v>0.54099999999999993</v>
      </c>
      <c r="H15" s="1" t="s">
        <v>7</v>
      </c>
      <c r="I15" s="1">
        <v>0.42200000000000004</v>
      </c>
    </row>
    <row r="16" spans="2:9" x14ac:dyDescent="0.3">
      <c r="C16" s="1" t="s">
        <v>8</v>
      </c>
      <c r="D16" s="1">
        <v>0.48500000000000004</v>
      </c>
      <c r="H16" s="1" t="s">
        <v>8</v>
      </c>
      <c r="I16" s="1">
        <v>0.41900000000000004</v>
      </c>
    </row>
    <row r="17" spans="2:9" x14ac:dyDescent="0.3">
      <c r="C17" s="1" t="s">
        <v>9</v>
      </c>
      <c r="D17" s="1">
        <v>0.78100000000000003</v>
      </c>
      <c r="H17" s="1" t="s">
        <v>9</v>
      </c>
      <c r="I17" s="1">
        <v>0.47899999999999998</v>
      </c>
    </row>
    <row r="18" spans="2:9" x14ac:dyDescent="0.3">
      <c r="C18" s="1" t="s">
        <v>13</v>
      </c>
      <c r="D18" s="1">
        <f>AVERAGE(D14:D17)</f>
        <v>0.56625000000000003</v>
      </c>
      <c r="H18" s="1" t="s">
        <v>13</v>
      </c>
      <c r="I18" s="3">
        <f>AVERAGE(I14:I17)</f>
        <v>0.44200000000000006</v>
      </c>
    </row>
    <row r="19" spans="2:9" x14ac:dyDescent="0.3">
      <c r="B19" s="1" t="s">
        <v>4</v>
      </c>
      <c r="C19" s="1" t="s">
        <v>6</v>
      </c>
      <c r="D19" s="1">
        <v>0.45499999999999996</v>
      </c>
      <c r="G19" s="1" t="s">
        <v>12</v>
      </c>
      <c r="H19" s="1" t="s">
        <v>6</v>
      </c>
      <c r="I19" s="1">
        <v>0.35299999999999998</v>
      </c>
    </row>
    <row r="20" spans="2:9" x14ac:dyDescent="0.3">
      <c r="C20" s="1" t="s">
        <v>7</v>
      </c>
      <c r="D20" s="1">
        <v>0.42000000000000004</v>
      </c>
      <c r="H20" s="1" t="s">
        <v>7</v>
      </c>
      <c r="I20" s="1">
        <v>0.317</v>
      </c>
    </row>
    <row r="21" spans="2:9" x14ac:dyDescent="0.3">
      <c r="C21" s="1" t="s">
        <v>8</v>
      </c>
      <c r="D21" s="1">
        <v>0.33200000000000002</v>
      </c>
      <c r="H21" s="1" t="s">
        <v>8</v>
      </c>
      <c r="I21" s="1">
        <v>0.23699999999999999</v>
      </c>
    </row>
    <row r="22" spans="2:9" x14ac:dyDescent="0.3">
      <c r="C22" s="1" t="s">
        <v>9</v>
      </c>
      <c r="H22" s="1" t="s">
        <v>9</v>
      </c>
      <c r="I22" s="1">
        <v>0.55600000000000005</v>
      </c>
    </row>
    <row r="23" spans="2:9" x14ac:dyDescent="0.3">
      <c r="C23" s="1" t="s">
        <v>13</v>
      </c>
      <c r="D23" s="3">
        <f>AVERAGE(D19:D22)</f>
        <v>0.40233333333333338</v>
      </c>
      <c r="H23" s="1" t="s">
        <v>13</v>
      </c>
      <c r="I23" s="3">
        <f>AVERAGE(I19:I22)</f>
        <v>0.36575000000000002</v>
      </c>
    </row>
    <row r="26" spans="2:9" x14ac:dyDescent="0.3">
      <c r="E26" s="2" t="s">
        <v>14</v>
      </c>
      <c r="F26" s="2"/>
      <c r="G26" s="2" t="s">
        <v>15</v>
      </c>
    </row>
    <row r="27" spans="2:9" x14ac:dyDescent="0.3">
      <c r="E27" s="1">
        <f>D8</f>
        <v>0.59950000000000003</v>
      </c>
      <c r="G27" s="1">
        <f>I8</f>
        <v>0.318</v>
      </c>
    </row>
    <row r="28" spans="2:9" x14ac:dyDescent="0.3">
      <c r="E28" s="1">
        <f>D13</f>
        <v>0.44875000000000004</v>
      </c>
      <c r="G28" s="3">
        <f>I13</f>
        <v>0.20666666666666667</v>
      </c>
    </row>
    <row r="29" spans="2:9" x14ac:dyDescent="0.3">
      <c r="E29" s="1">
        <f>D18</f>
        <v>0.56625000000000003</v>
      </c>
      <c r="G29" s="3">
        <f>I18</f>
        <v>0.44200000000000006</v>
      </c>
    </row>
    <row r="30" spans="2:9" x14ac:dyDescent="0.3">
      <c r="E30" s="3">
        <f>D23</f>
        <v>0.40233333333333338</v>
      </c>
      <c r="G30" s="3">
        <f>I23</f>
        <v>0.36575000000000002</v>
      </c>
    </row>
    <row r="34" spans="5:5" x14ac:dyDescent="0.3">
      <c r="E34" t="s">
        <v>16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BE351-B2BF-4903-8986-0B920F613EA0}">
  <dimension ref="B3:I34"/>
  <sheetViews>
    <sheetView topLeftCell="A13" workbookViewId="0">
      <selection activeCell="J21" sqref="J21"/>
    </sheetView>
  </sheetViews>
  <sheetFormatPr defaultRowHeight="14.4" x14ac:dyDescent="0.3"/>
  <cols>
    <col min="1" max="1" width="8.88671875" style="1"/>
    <col min="2" max="2" width="11.7773437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21.77734375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C3" s="2" t="s">
        <v>5</v>
      </c>
      <c r="D3" s="2" t="s">
        <v>17</v>
      </c>
      <c r="H3" s="2" t="s">
        <v>5</v>
      </c>
      <c r="I3" s="2" t="s">
        <v>17</v>
      </c>
    </row>
    <row r="4" spans="2:9" x14ac:dyDescent="0.3">
      <c r="B4" s="1" t="s">
        <v>1</v>
      </c>
      <c r="C4" s="1" t="s">
        <v>6</v>
      </c>
      <c r="D4" s="1">
        <v>3.2850000000000001</v>
      </c>
      <c r="G4" s="1" t="s">
        <v>0</v>
      </c>
      <c r="H4" s="1" t="s">
        <v>6</v>
      </c>
      <c r="I4" s="1">
        <v>2.0089999999999999</v>
      </c>
    </row>
    <row r="5" spans="2:9" x14ac:dyDescent="0.3">
      <c r="C5" s="1" t="s">
        <v>7</v>
      </c>
      <c r="D5" s="1">
        <v>2.9029999999999996</v>
      </c>
      <c r="H5" s="1" t="s">
        <v>7</v>
      </c>
      <c r="I5" s="1">
        <v>2.9459999999999997</v>
      </c>
    </row>
    <row r="6" spans="2:9" x14ac:dyDescent="0.3">
      <c r="C6" s="1" t="s">
        <v>8</v>
      </c>
      <c r="D6" s="1">
        <v>2.8609999999999998</v>
      </c>
      <c r="H6" s="1" t="s">
        <v>8</v>
      </c>
      <c r="I6" s="1">
        <v>2.681</v>
      </c>
    </row>
    <row r="7" spans="2:9" x14ac:dyDescent="0.3">
      <c r="C7" s="1" t="s">
        <v>9</v>
      </c>
      <c r="D7" s="1">
        <v>2.3420000000000001</v>
      </c>
      <c r="H7" s="1" t="s">
        <v>9</v>
      </c>
      <c r="I7" s="1">
        <v>2.5070000000000001</v>
      </c>
    </row>
    <row r="8" spans="2:9" x14ac:dyDescent="0.3">
      <c r="C8" s="1" t="s">
        <v>13</v>
      </c>
      <c r="D8" s="1">
        <f>AVERAGE(D4:D7)</f>
        <v>2.84775</v>
      </c>
      <c r="H8" s="1" t="s">
        <v>13</v>
      </c>
      <c r="I8" s="1">
        <f>AVERAGE(I4:I7)</f>
        <v>2.5357500000000002</v>
      </c>
    </row>
    <row r="9" spans="2:9" x14ac:dyDescent="0.3">
      <c r="B9" s="1" t="s">
        <v>2</v>
      </c>
      <c r="C9" s="1" t="s">
        <v>6</v>
      </c>
      <c r="D9" s="1">
        <v>2.6419999999999999</v>
      </c>
      <c r="G9" s="1" t="s">
        <v>10</v>
      </c>
      <c r="H9" s="1" t="s">
        <v>6</v>
      </c>
      <c r="I9" s="1">
        <v>2.3759999999999999</v>
      </c>
    </row>
    <row r="10" spans="2:9" x14ac:dyDescent="0.3">
      <c r="C10" s="1" t="s">
        <v>7</v>
      </c>
      <c r="D10" s="1">
        <v>3.4729999999999999</v>
      </c>
      <c r="H10" s="1" t="s">
        <v>7</v>
      </c>
      <c r="I10" s="1">
        <v>2.77</v>
      </c>
    </row>
    <row r="11" spans="2:9" x14ac:dyDescent="0.3">
      <c r="C11" s="1" t="s">
        <v>8</v>
      </c>
      <c r="D11" s="1">
        <v>2.9119999999999999</v>
      </c>
      <c r="H11" s="1" t="s">
        <v>8</v>
      </c>
      <c r="I11" s="1">
        <v>2.2490000000000001</v>
      </c>
    </row>
    <row r="12" spans="2:9" x14ac:dyDescent="0.3">
      <c r="C12" s="1" t="s">
        <v>9</v>
      </c>
      <c r="D12" s="1">
        <v>2.8239999999999998</v>
      </c>
      <c r="H12" s="1" t="s">
        <v>9</v>
      </c>
      <c r="I12" s="1">
        <v>2.532</v>
      </c>
    </row>
    <row r="13" spans="2:9" x14ac:dyDescent="0.3">
      <c r="C13" s="1" t="s">
        <v>13</v>
      </c>
      <c r="D13" s="1">
        <f>AVERAGE(D9:D12)</f>
        <v>2.9627500000000002</v>
      </c>
      <c r="H13" s="1" t="s">
        <v>13</v>
      </c>
      <c r="I13" s="3">
        <f>AVERAGE(I9:I12)</f>
        <v>2.4817499999999999</v>
      </c>
    </row>
    <row r="14" spans="2:9" x14ac:dyDescent="0.3">
      <c r="B14" s="1" t="s">
        <v>3</v>
      </c>
      <c r="C14" s="1" t="s">
        <v>6</v>
      </c>
      <c r="D14" s="1">
        <v>2.766</v>
      </c>
      <c r="G14" s="1" t="s">
        <v>11</v>
      </c>
      <c r="H14" s="1" t="s">
        <v>6</v>
      </c>
      <c r="I14" s="1">
        <v>2.5219999999999998</v>
      </c>
    </row>
    <row r="15" spans="2:9" x14ac:dyDescent="0.3">
      <c r="C15" s="1" t="s">
        <v>7</v>
      </c>
      <c r="D15" s="1">
        <v>3.4420000000000002</v>
      </c>
      <c r="H15" s="1" t="s">
        <v>7</v>
      </c>
      <c r="I15" s="1">
        <v>2.6510000000000002</v>
      </c>
    </row>
    <row r="16" spans="2:9" x14ac:dyDescent="0.3">
      <c r="C16" s="1" t="s">
        <v>8</v>
      </c>
      <c r="D16" s="1">
        <v>3.081</v>
      </c>
      <c r="H16" s="1" t="s">
        <v>8</v>
      </c>
      <c r="I16" s="1">
        <v>2.7169999999999996</v>
      </c>
    </row>
    <row r="17" spans="2:9" x14ac:dyDescent="0.3">
      <c r="C17" s="1" t="s">
        <v>9</v>
      </c>
      <c r="D17" s="1">
        <v>3.508</v>
      </c>
      <c r="H17" s="1" t="s">
        <v>9</v>
      </c>
      <c r="I17" s="1">
        <v>2.6560000000000001</v>
      </c>
    </row>
    <row r="18" spans="2:9" x14ac:dyDescent="0.3">
      <c r="C18" s="1" t="s">
        <v>13</v>
      </c>
      <c r="D18" s="1">
        <f>AVERAGE(D14:D17)</f>
        <v>3.1992500000000001</v>
      </c>
      <c r="H18" s="1" t="s">
        <v>13</v>
      </c>
      <c r="I18" s="3">
        <f>AVERAGE(I14:I17)</f>
        <v>2.6364999999999998</v>
      </c>
    </row>
    <row r="19" spans="2:9" x14ac:dyDescent="0.3">
      <c r="B19" s="1" t="s">
        <v>4</v>
      </c>
      <c r="C19" s="1" t="s">
        <v>6</v>
      </c>
      <c r="D19" s="1">
        <v>2.4910000000000001</v>
      </c>
      <c r="G19" s="1" t="s">
        <v>12</v>
      </c>
      <c r="H19" s="1" t="s">
        <v>6</v>
      </c>
      <c r="I19" s="1">
        <v>2.6150000000000002</v>
      </c>
    </row>
    <row r="20" spans="2:9" x14ac:dyDescent="0.3">
      <c r="C20" s="1" t="s">
        <v>7</v>
      </c>
      <c r="D20" s="1">
        <v>3.0369999999999999</v>
      </c>
      <c r="H20" s="1" t="s">
        <v>7</v>
      </c>
      <c r="I20" s="1">
        <v>2.3129999999999997</v>
      </c>
    </row>
    <row r="21" spans="2:9" x14ac:dyDescent="0.3">
      <c r="C21" s="1" t="s">
        <v>8</v>
      </c>
      <c r="D21" s="1">
        <v>3.8460000000000001</v>
      </c>
      <c r="H21" s="1" t="s">
        <v>8</v>
      </c>
      <c r="I21" s="1">
        <v>2.5859999999999999</v>
      </c>
    </row>
    <row r="22" spans="2:9" x14ac:dyDescent="0.3">
      <c r="C22" s="1" t="s">
        <v>9</v>
      </c>
      <c r="D22" s="1">
        <v>3.016</v>
      </c>
      <c r="H22" s="1" t="s">
        <v>9</v>
      </c>
      <c r="I22" s="1">
        <v>2.141</v>
      </c>
    </row>
    <row r="23" spans="2:9" x14ac:dyDescent="0.3">
      <c r="C23" s="1" t="s">
        <v>13</v>
      </c>
      <c r="D23" s="3">
        <f>AVERAGE(D19:D22)</f>
        <v>3.0975000000000001</v>
      </c>
      <c r="H23" s="1" t="s">
        <v>13</v>
      </c>
      <c r="I23" s="3">
        <f>AVERAGE(I19:I22)</f>
        <v>2.4137499999999998</v>
      </c>
    </row>
    <row r="26" spans="2:9" x14ac:dyDescent="0.3">
      <c r="E26" s="2" t="s">
        <v>14</v>
      </c>
      <c r="F26" s="2"/>
      <c r="G26" s="2" t="s">
        <v>15</v>
      </c>
    </row>
    <row r="27" spans="2:9" x14ac:dyDescent="0.3">
      <c r="E27" s="1">
        <f>D8</f>
        <v>2.84775</v>
      </c>
      <c r="G27" s="1">
        <f>I8</f>
        <v>2.5357500000000002</v>
      </c>
    </row>
    <row r="28" spans="2:9" x14ac:dyDescent="0.3">
      <c r="E28" s="1">
        <f>D13</f>
        <v>2.9627500000000002</v>
      </c>
      <c r="G28" s="3">
        <f>I13</f>
        <v>2.4817499999999999</v>
      </c>
    </row>
    <row r="29" spans="2:9" x14ac:dyDescent="0.3">
      <c r="E29" s="1">
        <f>D18</f>
        <v>3.1992500000000001</v>
      </c>
      <c r="G29" s="3">
        <f>I18</f>
        <v>2.6364999999999998</v>
      </c>
    </row>
    <row r="30" spans="2:9" x14ac:dyDescent="0.3">
      <c r="E30" s="3">
        <f>D23</f>
        <v>3.0975000000000001</v>
      </c>
      <c r="G30" s="3">
        <f>I23</f>
        <v>2.4137499999999998</v>
      </c>
    </row>
    <row r="34" spans="5:5" x14ac:dyDescent="0.3">
      <c r="E34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008FD-DC45-4A0E-87B2-2A70100210BC}">
  <dimension ref="B3:I34"/>
  <sheetViews>
    <sheetView topLeftCell="A16" workbookViewId="0">
      <selection activeCell="I23" sqref="I23"/>
    </sheetView>
  </sheetViews>
  <sheetFormatPr defaultRowHeight="14.4" x14ac:dyDescent="0.3"/>
  <cols>
    <col min="1" max="1" width="8.88671875" style="1"/>
    <col min="2" max="2" width="11.7773437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21.77734375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C3" s="2" t="s">
        <v>5</v>
      </c>
      <c r="D3" s="2" t="s">
        <v>17</v>
      </c>
      <c r="H3" s="2" t="s">
        <v>5</v>
      </c>
      <c r="I3" s="2" t="s">
        <v>17</v>
      </c>
    </row>
    <row r="4" spans="2:9" x14ac:dyDescent="0.3">
      <c r="B4" s="1" t="s">
        <v>1</v>
      </c>
      <c r="C4" s="1" t="s">
        <v>6</v>
      </c>
      <c r="D4" s="1">
        <v>4.6859999999999999</v>
      </c>
      <c r="G4" s="1" t="s">
        <v>0</v>
      </c>
      <c r="H4" s="1" t="s">
        <v>6</v>
      </c>
      <c r="I4" s="1">
        <v>5.54</v>
      </c>
    </row>
    <row r="5" spans="2:9" x14ac:dyDescent="0.3">
      <c r="C5" s="1" t="s">
        <v>7</v>
      </c>
      <c r="D5" s="1">
        <v>4.6619999999999999</v>
      </c>
      <c r="H5" s="1" t="s">
        <v>7</v>
      </c>
      <c r="I5" s="1">
        <v>5.07</v>
      </c>
    </row>
    <row r="6" spans="2:9" x14ac:dyDescent="0.3">
      <c r="C6" s="1" t="s">
        <v>8</v>
      </c>
      <c r="D6" s="1">
        <v>3.6379999999999999</v>
      </c>
      <c r="H6" s="1" t="s">
        <v>8</v>
      </c>
      <c r="I6" s="1">
        <v>5.9180000000000001</v>
      </c>
    </row>
    <row r="7" spans="2:9" x14ac:dyDescent="0.3">
      <c r="C7" s="1" t="s">
        <v>9</v>
      </c>
      <c r="D7" s="1">
        <v>5.1050000000000004</v>
      </c>
      <c r="H7" s="1" t="s">
        <v>9</v>
      </c>
      <c r="I7" s="1">
        <v>4.4879999999999995</v>
      </c>
    </row>
    <row r="8" spans="2:9" x14ac:dyDescent="0.3">
      <c r="C8" s="1" t="s">
        <v>13</v>
      </c>
      <c r="D8" s="1">
        <f>AVERAGE(D4:D7)</f>
        <v>4.5227500000000003</v>
      </c>
      <c r="H8" s="1" t="s">
        <v>13</v>
      </c>
      <c r="I8" s="1">
        <f>AVERAGE(I4:I7)</f>
        <v>5.2539999999999996</v>
      </c>
    </row>
    <row r="9" spans="2:9" x14ac:dyDescent="0.3">
      <c r="B9" s="1" t="s">
        <v>2</v>
      </c>
      <c r="C9" s="1" t="s">
        <v>6</v>
      </c>
      <c r="D9" s="1">
        <v>5.5730000000000004</v>
      </c>
      <c r="G9" s="1" t="s">
        <v>10</v>
      </c>
      <c r="H9" s="1" t="s">
        <v>6</v>
      </c>
      <c r="I9" s="1">
        <v>5.1769999999999996</v>
      </c>
    </row>
    <row r="10" spans="2:9" x14ac:dyDescent="0.3">
      <c r="C10" s="1" t="s">
        <v>7</v>
      </c>
      <c r="D10" s="1">
        <v>5.65</v>
      </c>
      <c r="H10" s="1" t="s">
        <v>7</v>
      </c>
      <c r="I10" s="1">
        <v>5.7029999999999994</v>
      </c>
    </row>
    <row r="11" spans="2:9" x14ac:dyDescent="0.3">
      <c r="C11" s="1" t="s">
        <v>8</v>
      </c>
      <c r="D11" s="1">
        <v>6.117</v>
      </c>
      <c r="H11" s="1" t="s">
        <v>8</v>
      </c>
      <c r="I11" s="1">
        <v>5.3769999999999998</v>
      </c>
    </row>
    <row r="12" spans="2:9" x14ac:dyDescent="0.3">
      <c r="C12" s="1" t="s">
        <v>9</v>
      </c>
      <c r="D12" s="1">
        <v>6.2509999999999994</v>
      </c>
      <c r="H12" s="1" t="s">
        <v>9</v>
      </c>
      <c r="I12" s="1">
        <v>4.4939999999999998</v>
      </c>
    </row>
    <row r="13" spans="2:9" x14ac:dyDescent="0.3">
      <c r="C13" s="1" t="s">
        <v>13</v>
      </c>
      <c r="D13" s="1">
        <f>AVERAGE(D9:D12)</f>
        <v>5.8977500000000003</v>
      </c>
      <c r="H13" s="1" t="s">
        <v>13</v>
      </c>
      <c r="I13" s="3">
        <f>AVERAGE(I9:I12)</f>
        <v>5.1877499999999994</v>
      </c>
    </row>
    <row r="14" spans="2:9" x14ac:dyDescent="0.3">
      <c r="B14" s="1" t="s">
        <v>3</v>
      </c>
      <c r="C14" s="1" t="s">
        <v>6</v>
      </c>
      <c r="D14" s="1">
        <v>5.6579999999999995</v>
      </c>
      <c r="G14" s="1" t="s">
        <v>11</v>
      </c>
      <c r="H14" s="1" t="s">
        <v>6</v>
      </c>
      <c r="I14" s="1">
        <v>4.766</v>
      </c>
    </row>
    <row r="15" spans="2:9" x14ac:dyDescent="0.3">
      <c r="C15" s="1" t="s">
        <v>7</v>
      </c>
      <c r="D15" s="1">
        <v>5.3580000000000005</v>
      </c>
      <c r="H15" s="1" t="s">
        <v>7</v>
      </c>
      <c r="I15" s="1">
        <v>5.5579999999999998</v>
      </c>
    </row>
    <row r="16" spans="2:9" x14ac:dyDescent="0.3">
      <c r="C16" s="1" t="s">
        <v>8</v>
      </c>
      <c r="D16" s="1">
        <v>4.5640000000000001</v>
      </c>
      <c r="H16" s="1" t="s">
        <v>8</v>
      </c>
      <c r="I16" s="1">
        <v>6.3239999999999998</v>
      </c>
    </row>
    <row r="17" spans="2:9" x14ac:dyDescent="0.3">
      <c r="C17" s="1" t="s">
        <v>9</v>
      </c>
      <c r="D17" s="1">
        <v>5.5549999999999997</v>
      </c>
      <c r="H17" s="1" t="s">
        <v>9</v>
      </c>
      <c r="I17" s="1">
        <v>5.1300000000000008</v>
      </c>
    </row>
    <row r="18" spans="2:9" x14ac:dyDescent="0.3">
      <c r="C18" s="1" t="s">
        <v>13</v>
      </c>
      <c r="D18" s="1">
        <f>AVERAGE(D14:D17)</f>
        <v>5.2837499999999995</v>
      </c>
      <c r="H18" s="1" t="s">
        <v>13</v>
      </c>
      <c r="I18" s="3">
        <f>AVERAGE(I14:I17)</f>
        <v>5.4444999999999997</v>
      </c>
    </row>
    <row r="19" spans="2:9" x14ac:dyDescent="0.3">
      <c r="B19" s="1" t="s">
        <v>4</v>
      </c>
      <c r="C19" s="1" t="s">
        <v>6</v>
      </c>
      <c r="D19" s="1">
        <v>4.391</v>
      </c>
    </row>
    <row r="20" spans="2:9" x14ac:dyDescent="0.3">
      <c r="C20" s="1" t="s">
        <v>7</v>
      </c>
      <c r="D20" s="1">
        <v>4.4209999999999994</v>
      </c>
    </row>
    <row r="21" spans="2:9" x14ac:dyDescent="0.3">
      <c r="C21" s="1" t="s">
        <v>8</v>
      </c>
      <c r="D21" s="1">
        <v>4.867</v>
      </c>
    </row>
    <row r="22" spans="2:9" x14ac:dyDescent="0.3">
      <c r="C22" s="1" t="s">
        <v>9</v>
      </c>
      <c r="D22" s="1">
        <v>5.282</v>
      </c>
    </row>
    <row r="23" spans="2:9" x14ac:dyDescent="0.3">
      <c r="C23" s="1" t="s">
        <v>13</v>
      </c>
      <c r="D23" s="3">
        <f>AVERAGE(D19:D22)</f>
        <v>4.7402499999999996</v>
      </c>
      <c r="I23" s="3"/>
    </row>
    <row r="26" spans="2:9" x14ac:dyDescent="0.3">
      <c r="E26" s="2" t="s">
        <v>14</v>
      </c>
      <c r="F26" s="2"/>
      <c r="G26" s="2" t="s">
        <v>15</v>
      </c>
    </row>
    <row r="27" spans="2:9" x14ac:dyDescent="0.3">
      <c r="E27" s="1">
        <f>D8</f>
        <v>4.5227500000000003</v>
      </c>
      <c r="G27" s="1">
        <f>I8</f>
        <v>5.2539999999999996</v>
      </c>
    </row>
    <row r="28" spans="2:9" x14ac:dyDescent="0.3">
      <c r="E28" s="1">
        <f>D13</f>
        <v>5.8977500000000003</v>
      </c>
      <c r="G28" s="3">
        <f>I13</f>
        <v>5.1877499999999994</v>
      </c>
    </row>
    <row r="29" spans="2:9" x14ac:dyDescent="0.3">
      <c r="E29" s="1">
        <f>D18</f>
        <v>5.2837499999999995</v>
      </c>
      <c r="G29" s="3">
        <f>I18</f>
        <v>5.4444999999999997</v>
      </c>
    </row>
    <row r="30" spans="2:9" x14ac:dyDescent="0.3">
      <c r="E30" s="3">
        <f>D23</f>
        <v>4.7402499999999996</v>
      </c>
      <c r="G30" s="3"/>
    </row>
    <row r="34" spans="5:5" x14ac:dyDescent="0.3">
      <c r="E34" t="s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355BD-5BB8-4626-89B9-C3901E7FF8D3}">
  <dimension ref="B3:I34"/>
  <sheetViews>
    <sheetView topLeftCell="A10" workbookViewId="0">
      <selection activeCell="M27" sqref="M27"/>
    </sheetView>
  </sheetViews>
  <sheetFormatPr defaultRowHeight="14.4" x14ac:dyDescent="0.3"/>
  <cols>
    <col min="1" max="1" width="8.88671875" style="1"/>
    <col min="2" max="2" width="11.7773437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21.77734375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C3" s="2" t="s">
        <v>5</v>
      </c>
      <c r="D3" s="2" t="s">
        <v>17</v>
      </c>
      <c r="H3" s="2" t="s">
        <v>5</v>
      </c>
      <c r="I3" s="2" t="s">
        <v>17</v>
      </c>
    </row>
    <row r="4" spans="2:9" x14ac:dyDescent="0.3">
      <c r="B4" s="1" t="s">
        <v>1</v>
      </c>
      <c r="C4" s="1" t="s">
        <v>6</v>
      </c>
      <c r="D4" s="1">
        <v>0.27400000000000002</v>
      </c>
      <c r="G4" s="1" t="s">
        <v>0</v>
      </c>
      <c r="H4" s="1" t="s">
        <v>6</v>
      </c>
      <c r="I4" s="1">
        <v>0.77500000000000002</v>
      </c>
    </row>
    <row r="5" spans="2:9" x14ac:dyDescent="0.3">
      <c r="C5" s="1" t="s">
        <v>7</v>
      </c>
      <c r="D5" s="1">
        <v>0.27</v>
      </c>
      <c r="H5" s="1" t="s">
        <v>7</v>
      </c>
      <c r="I5" s="1">
        <v>0.70699999999999996</v>
      </c>
    </row>
    <row r="6" spans="2:9" x14ac:dyDescent="0.3">
      <c r="C6" s="1" t="s">
        <v>8</v>
      </c>
      <c r="D6" s="1">
        <v>0.377</v>
      </c>
      <c r="H6" s="1" t="s">
        <v>8</v>
      </c>
      <c r="I6" s="1">
        <v>0.65100000000000002</v>
      </c>
    </row>
    <row r="7" spans="2:9" x14ac:dyDescent="0.3">
      <c r="C7" s="1" t="s">
        <v>9</v>
      </c>
      <c r="H7" s="1" t="s">
        <v>9</v>
      </c>
      <c r="I7" s="1">
        <v>0.73799999999999999</v>
      </c>
    </row>
    <row r="8" spans="2:9" x14ac:dyDescent="0.3">
      <c r="C8" s="1" t="s">
        <v>13</v>
      </c>
      <c r="D8" s="1">
        <f>AVERAGE(D4:D7)</f>
        <v>0.307</v>
      </c>
      <c r="H8" s="1" t="s">
        <v>13</v>
      </c>
      <c r="I8" s="1">
        <f>AVERAGE(I4:I7)</f>
        <v>0.71775</v>
      </c>
    </row>
    <row r="9" spans="2:9" x14ac:dyDescent="0.3">
      <c r="B9" s="1" t="s">
        <v>2</v>
      </c>
      <c r="C9" s="1" t="s">
        <v>6</v>
      </c>
      <c r="D9" s="1">
        <v>0.24299999999999999</v>
      </c>
      <c r="G9" s="1" t="s">
        <v>10</v>
      </c>
      <c r="H9" s="1" t="s">
        <v>6</v>
      </c>
      <c r="I9" s="1">
        <v>0.38500000000000001</v>
      </c>
    </row>
    <row r="10" spans="2:9" x14ac:dyDescent="0.3">
      <c r="C10" s="1" t="s">
        <v>7</v>
      </c>
      <c r="D10" s="1">
        <v>0.371</v>
      </c>
      <c r="H10" s="1" t="s">
        <v>7</v>
      </c>
      <c r="I10" s="1">
        <v>0.313</v>
      </c>
    </row>
    <row r="11" spans="2:9" x14ac:dyDescent="0.3">
      <c r="C11" s="1" t="s">
        <v>8</v>
      </c>
      <c r="D11" s="1">
        <v>0.434</v>
      </c>
      <c r="H11" s="1" t="s">
        <v>8</v>
      </c>
      <c r="I11" s="1">
        <v>0.33299999999999996</v>
      </c>
    </row>
    <row r="12" spans="2:9" x14ac:dyDescent="0.3">
      <c r="C12" s="1" t="s">
        <v>9</v>
      </c>
      <c r="D12" s="1">
        <v>0.36099999999999999</v>
      </c>
      <c r="H12" s="1" t="s">
        <v>9</v>
      </c>
    </row>
    <row r="13" spans="2:9" x14ac:dyDescent="0.3">
      <c r="C13" s="1" t="s">
        <v>13</v>
      </c>
      <c r="D13" s="1">
        <f>AVERAGE(D9:D12)</f>
        <v>0.35225000000000001</v>
      </c>
      <c r="H13" s="1" t="s">
        <v>13</v>
      </c>
      <c r="I13" s="3">
        <f>AVERAGE(I9:I12)</f>
        <v>0.34366666666666662</v>
      </c>
    </row>
    <row r="14" spans="2:9" x14ac:dyDescent="0.3">
      <c r="B14" s="1" t="s">
        <v>3</v>
      </c>
      <c r="C14" s="1" t="s">
        <v>6</v>
      </c>
      <c r="D14" s="1">
        <v>0.53800000000000003</v>
      </c>
      <c r="G14" s="1" t="s">
        <v>11</v>
      </c>
      <c r="H14" s="1" t="s">
        <v>6</v>
      </c>
      <c r="I14" s="1">
        <v>0.64200000000000002</v>
      </c>
    </row>
    <row r="15" spans="2:9" x14ac:dyDescent="0.3">
      <c r="C15" s="1" t="s">
        <v>7</v>
      </c>
      <c r="D15" s="1">
        <v>0.44999999999999996</v>
      </c>
      <c r="H15" s="1" t="s">
        <v>7</v>
      </c>
      <c r="I15" s="1">
        <v>0.72399999999999998</v>
      </c>
    </row>
    <row r="16" spans="2:9" x14ac:dyDescent="0.3">
      <c r="C16" s="1" t="s">
        <v>8</v>
      </c>
      <c r="D16" s="1">
        <v>0.495</v>
      </c>
      <c r="H16" s="1" t="s">
        <v>8</v>
      </c>
      <c r="I16" s="1">
        <v>0.8</v>
      </c>
    </row>
    <row r="17" spans="2:9" x14ac:dyDescent="0.3">
      <c r="C17" s="1" t="s">
        <v>9</v>
      </c>
      <c r="D17" s="1">
        <v>0.52300000000000002</v>
      </c>
      <c r="H17" s="1" t="s">
        <v>9</v>
      </c>
      <c r="I17" s="1">
        <v>0.8</v>
      </c>
    </row>
    <row r="18" spans="2:9" x14ac:dyDescent="0.3">
      <c r="C18" s="1" t="s">
        <v>13</v>
      </c>
      <c r="D18" s="1">
        <f>AVERAGE(D14:D17)</f>
        <v>0.50150000000000006</v>
      </c>
      <c r="H18" s="1" t="s">
        <v>13</v>
      </c>
      <c r="I18" s="3">
        <f>AVERAGE(I14:I17)</f>
        <v>0.74150000000000005</v>
      </c>
    </row>
    <row r="19" spans="2:9" x14ac:dyDescent="0.3">
      <c r="B19" s="1" t="s">
        <v>4</v>
      </c>
      <c r="C19" s="1" t="s">
        <v>6</v>
      </c>
      <c r="D19" s="1">
        <v>0.85099999999999998</v>
      </c>
      <c r="G19" s="1" t="s">
        <v>12</v>
      </c>
      <c r="H19" s="1" t="s">
        <v>6</v>
      </c>
      <c r="I19" s="1">
        <v>0.50900000000000001</v>
      </c>
    </row>
    <row r="20" spans="2:9" x14ac:dyDescent="0.3">
      <c r="C20" s="1" t="s">
        <v>7</v>
      </c>
      <c r="D20" s="1">
        <v>0.77600000000000002</v>
      </c>
      <c r="H20" s="1" t="s">
        <v>7</v>
      </c>
      <c r="I20" s="1">
        <v>0.50700000000000001</v>
      </c>
    </row>
    <row r="21" spans="2:9" x14ac:dyDescent="0.3">
      <c r="C21" s="1" t="s">
        <v>8</v>
      </c>
      <c r="D21" s="1">
        <v>0.56800000000000006</v>
      </c>
      <c r="H21" s="1" t="s">
        <v>8</v>
      </c>
      <c r="I21" s="1">
        <v>0.49299999999999999</v>
      </c>
    </row>
    <row r="22" spans="2:9" x14ac:dyDescent="0.3">
      <c r="C22" s="1" t="s">
        <v>9</v>
      </c>
      <c r="D22" s="1">
        <v>0.747</v>
      </c>
      <c r="H22" s="1" t="s">
        <v>9</v>
      </c>
      <c r="I22" s="1">
        <v>0.67800000000000005</v>
      </c>
    </row>
    <row r="23" spans="2:9" x14ac:dyDescent="0.3">
      <c r="C23" s="1" t="s">
        <v>13</v>
      </c>
      <c r="D23" s="3">
        <f>AVERAGE(D19:D22)</f>
        <v>0.73550000000000004</v>
      </c>
      <c r="H23" s="1" t="s">
        <v>13</v>
      </c>
      <c r="I23" s="3">
        <f>AVERAGE(I19:I22)</f>
        <v>0.54674999999999996</v>
      </c>
    </row>
    <row r="26" spans="2:9" x14ac:dyDescent="0.3">
      <c r="E26" s="2" t="s">
        <v>14</v>
      </c>
      <c r="F26" s="2"/>
      <c r="G26" s="2" t="s">
        <v>15</v>
      </c>
    </row>
    <row r="27" spans="2:9" x14ac:dyDescent="0.3">
      <c r="E27" s="1">
        <f>D8</f>
        <v>0.307</v>
      </c>
      <c r="G27" s="1">
        <f>I8</f>
        <v>0.71775</v>
      </c>
    </row>
    <row r="28" spans="2:9" x14ac:dyDescent="0.3">
      <c r="E28" s="1">
        <f>D13</f>
        <v>0.35225000000000001</v>
      </c>
      <c r="G28" s="3">
        <f>I13</f>
        <v>0.34366666666666662</v>
      </c>
    </row>
    <row r="29" spans="2:9" x14ac:dyDescent="0.3">
      <c r="E29" s="1">
        <f>D18</f>
        <v>0.50150000000000006</v>
      </c>
      <c r="G29" s="3">
        <f>I18</f>
        <v>0.74150000000000005</v>
      </c>
    </row>
    <row r="30" spans="2:9" x14ac:dyDescent="0.3">
      <c r="E30" s="3">
        <f>D23</f>
        <v>0.73550000000000004</v>
      </c>
      <c r="G30" s="3">
        <f>I23</f>
        <v>0.54674999999999996</v>
      </c>
    </row>
    <row r="34" spans="5:5" x14ac:dyDescent="0.3">
      <c r="E34" t="s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E0F77-B2FD-49E5-B4E3-8A677B6FD707}">
  <dimension ref="B3:I34"/>
  <sheetViews>
    <sheetView tabSelected="1" topLeftCell="A7" workbookViewId="0">
      <selection activeCell="G23" sqref="G23"/>
    </sheetView>
  </sheetViews>
  <sheetFormatPr defaultRowHeight="14.4" x14ac:dyDescent="0.3"/>
  <cols>
    <col min="1" max="1" width="8.88671875" style="1"/>
    <col min="2" max="2" width="11.7773437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21.77734375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C3" s="2" t="s">
        <v>5</v>
      </c>
      <c r="D3" s="2" t="s">
        <v>17</v>
      </c>
      <c r="H3" s="2" t="s">
        <v>5</v>
      </c>
      <c r="I3" s="2" t="s">
        <v>17</v>
      </c>
    </row>
    <row r="4" spans="2:9" x14ac:dyDescent="0.3">
      <c r="B4" s="1" t="s">
        <v>1</v>
      </c>
      <c r="C4" s="1" t="s">
        <v>6</v>
      </c>
      <c r="D4" s="1">
        <v>2.339</v>
      </c>
      <c r="G4" s="1" t="s">
        <v>0</v>
      </c>
      <c r="H4" s="1" t="s">
        <v>6</v>
      </c>
      <c r="I4" s="1">
        <v>2.0169999999999999</v>
      </c>
    </row>
    <row r="5" spans="2:9" x14ac:dyDescent="0.3">
      <c r="C5" s="1" t="s">
        <v>7</v>
      </c>
      <c r="D5" s="1">
        <v>2.3840000000000003</v>
      </c>
      <c r="H5" s="1" t="s">
        <v>7</v>
      </c>
      <c r="I5" s="1">
        <v>2.1240000000000001</v>
      </c>
    </row>
    <row r="6" spans="2:9" x14ac:dyDescent="0.3">
      <c r="C6" s="1" t="s">
        <v>8</v>
      </c>
      <c r="D6" s="1">
        <v>2.4639999999999995</v>
      </c>
      <c r="H6" s="1" t="s">
        <v>8</v>
      </c>
      <c r="I6" s="1">
        <v>2.7649999999999997</v>
      </c>
    </row>
    <row r="7" spans="2:9" x14ac:dyDescent="0.3">
      <c r="C7" s="1" t="s">
        <v>9</v>
      </c>
      <c r="D7" s="1">
        <v>3.1750000000000003</v>
      </c>
      <c r="H7" s="1" t="s">
        <v>9</v>
      </c>
      <c r="I7" s="1">
        <v>2.7449999999999997</v>
      </c>
    </row>
    <row r="8" spans="2:9" x14ac:dyDescent="0.3">
      <c r="C8" s="1" t="s">
        <v>13</v>
      </c>
      <c r="D8" s="1">
        <f>AVERAGE(D4:D7)</f>
        <v>2.5905</v>
      </c>
      <c r="H8" s="1" t="s">
        <v>13</v>
      </c>
      <c r="I8" s="1">
        <f>AVERAGE(I4:I7)</f>
        <v>2.41275</v>
      </c>
    </row>
    <row r="9" spans="2:9" x14ac:dyDescent="0.3">
      <c r="B9" s="1" t="s">
        <v>2</v>
      </c>
      <c r="C9" s="1" t="s">
        <v>6</v>
      </c>
      <c r="D9" s="1">
        <v>2.1029999999999998</v>
      </c>
      <c r="G9" s="1" t="s">
        <v>10</v>
      </c>
      <c r="H9" s="1" t="s">
        <v>6</v>
      </c>
      <c r="I9" s="1">
        <v>1.7250000000000001</v>
      </c>
    </row>
    <row r="10" spans="2:9" x14ac:dyDescent="0.3">
      <c r="C10" s="1" t="s">
        <v>7</v>
      </c>
      <c r="D10" s="1">
        <v>2.7490000000000001</v>
      </c>
      <c r="H10" s="1" t="s">
        <v>7</v>
      </c>
      <c r="I10" s="1">
        <v>1.8050000000000002</v>
      </c>
    </row>
    <row r="11" spans="2:9" x14ac:dyDescent="0.3">
      <c r="C11" s="1" t="s">
        <v>8</v>
      </c>
      <c r="D11" s="1">
        <v>2.59</v>
      </c>
      <c r="H11" s="1" t="s">
        <v>8</v>
      </c>
      <c r="I11" s="1">
        <v>2.8660000000000001</v>
      </c>
    </row>
    <row r="12" spans="2:9" x14ac:dyDescent="0.3">
      <c r="C12" s="1" t="s">
        <v>9</v>
      </c>
      <c r="D12" s="1">
        <v>3.125</v>
      </c>
      <c r="H12" s="1" t="s">
        <v>9</v>
      </c>
      <c r="I12" s="1">
        <v>3.4649999999999999</v>
      </c>
    </row>
    <row r="13" spans="2:9" x14ac:dyDescent="0.3">
      <c r="C13" s="1" t="s">
        <v>13</v>
      </c>
      <c r="D13" s="1">
        <f>AVERAGE(D9:D12)</f>
        <v>2.64175</v>
      </c>
      <c r="H13" s="1" t="s">
        <v>13</v>
      </c>
      <c r="I13" s="3">
        <f>AVERAGE(I9:I12)</f>
        <v>2.4652500000000002</v>
      </c>
    </row>
    <row r="14" spans="2:9" x14ac:dyDescent="0.3">
      <c r="B14" s="1" t="s">
        <v>3</v>
      </c>
      <c r="C14" s="1" t="s">
        <v>6</v>
      </c>
      <c r="D14" s="1">
        <v>2.1280000000000001</v>
      </c>
      <c r="G14" s="1" t="s">
        <v>11</v>
      </c>
      <c r="H14" s="1" t="s">
        <v>6</v>
      </c>
      <c r="I14" s="1">
        <v>2.9569999999999999</v>
      </c>
    </row>
    <row r="15" spans="2:9" x14ac:dyDescent="0.3">
      <c r="C15" s="1" t="s">
        <v>7</v>
      </c>
      <c r="D15" s="1">
        <v>2.8309999999999995</v>
      </c>
      <c r="H15" s="1" t="s">
        <v>7</v>
      </c>
      <c r="I15" s="1">
        <v>2.56</v>
      </c>
    </row>
    <row r="16" spans="2:9" x14ac:dyDescent="0.3">
      <c r="C16" s="1" t="s">
        <v>8</v>
      </c>
      <c r="D16" s="1">
        <v>3.0720000000000001</v>
      </c>
      <c r="H16" s="1" t="s">
        <v>8</v>
      </c>
      <c r="I16" s="1">
        <v>3.0469999999999997</v>
      </c>
    </row>
    <row r="17" spans="3:9" x14ac:dyDescent="0.3">
      <c r="C17" s="1" t="s">
        <v>9</v>
      </c>
      <c r="D17" s="1">
        <v>2.8029999999999999</v>
      </c>
      <c r="H17" s="1" t="s">
        <v>9</v>
      </c>
      <c r="I17" s="1">
        <v>3.7199999999999998</v>
      </c>
    </row>
    <row r="18" spans="3:9" x14ac:dyDescent="0.3">
      <c r="C18" s="1" t="s">
        <v>13</v>
      </c>
      <c r="D18" s="1">
        <f>AVERAGE(D14:D17)</f>
        <v>2.7084999999999999</v>
      </c>
      <c r="H18" s="1" t="s">
        <v>13</v>
      </c>
      <c r="I18" s="3">
        <f>AVERAGE(I14:I17)</f>
        <v>3.0709999999999997</v>
      </c>
    </row>
    <row r="23" spans="3:9" x14ac:dyDescent="0.3">
      <c r="D23" s="3"/>
      <c r="I23" s="3"/>
    </row>
    <row r="26" spans="3:9" x14ac:dyDescent="0.3">
      <c r="E26" s="2" t="s">
        <v>14</v>
      </c>
      <c r="F26" s="2"/>
      <c r="G26" s="2" t="s">
        <v>15</v>
      </c>
    </row>
    <row r="27" spans="3:9" x14ac:dyDescent="0.3">
      <c r="E27" s="1">
        <f>D8</f>
        <v>2.5905</v>
      </c>
      <c r="G27" s="1">
        <f>I8</f>
        <v>2.41275</v>
      </c>
    </row>
    <row r="28" spans="3:9" x14ac:dyDescent="0.3">
      <c r="E28" s="1">
        <f>D13</f>
        <v>2.64175</v>
      </c>
      <c r="G28" s="3">
        <f>I13</f>
        <v>2.4652500000000002</v>
      </c>
    </row>
    <row r="29" spans="3:9" x14ac:dyDescent="0.3">
      <c r="E29" s="1">
        <f>D18</f>
        <v>2.7084999999999999</v>
      </c>
      <c r="G29" s="3">
        <f>I18</f>
        <v>3.0709999999999997</v>
      </c>
    </row>
    <row r="30" spans="3:9" x14ac:dyDescent="0.3">
      <c r="E30" s="3"/>
      <c r="G30" s="3"/>
    </row>
    <row r="34" spans="5:5" x14ac:dyDescent="0.3">
      <c r="E34" t="s">
        <v>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0FD5A-BF7A-4BCE-828A-8A3FE54165C4}">
  <dimension ref="B3:I34"/>
  <sheetViews>
    <sheetView topLeftCell="A10" workbookViewId="0">
      <selection activeCell="G27" sqref="G27"/>
    </sheetView>
  </sheetViews>
  <sheetFormatPr defaultRowHeight="14.4" x14ac:dyDescent="0.3"/>
  <cols>
    <col min="1" max="1" width="8.88671875" style="1"/>
    <col min="2" max="2" width="11.77734375" style="1" bestFit="1" customWidth="1"/>
    <col min="3" max="3" width="10.33203125" style="1" bestFit="1" customWidth="1"/>
    <col min="4" max="4" width="19.88671875" style="1" bestFit="1" customWidth="1"/>
    <col min="5" max="5" width="11.77734375" style="1" bestFit="1" customWidth="1"/>
    <col min="6" max="6" width="8.88671875" style="1"/>
    <col min="7" max="7" width="21.77734375" style="1" bestFit="1" customWidth="1"/>
    <col min="8" max="8" width="8.88671875" style="1" customWidth="1"/>
    <col min="9" max="9" width="20.88671875" style="1" bestFit="1" customWidth="1"/>
    <col min="10" max="16384" width="8.88671875" style="1"/>
  </cols>
  <sheetData>
    <row r="3" spans="2:9" x14ac:dyDescent="0.3">
      <c r="C3" s="2" t="s">
        <v>5</v>
      </c>
      <c r="D3" s="2" t="s">
        <v>17</v>
      </c>
      <c r="H3" s="2" t="s">
        <v>5</v>
      </c>
      <c r="I3" s="2" t="s">
        <v>17</v>
      </c>
    </row>
    <row r="4" spans="2:9" x14ac:dyDescent="0.3">
      <c r="B4" s="1" t="s">
        <v>1</v>
      </c>
      <c r="C4" s="1" t="s">
        <v>6</v>
      </c>
      <c r="D4" s="1">
        <v>5.53</v>
      </c>
      <c r="G4" s="1" t="s">
        <v>0</v>
      </c>
      <c r="H4" s="1" t="s">
        <v>6</v>
      </c>
      <c r="I4" s="1">
        <v>4.8949999999999996</v>
      </c>
    </row>
    <row r="5" spans="2:9" x14ac:dyDescent="0.3">
      <c r="C5" s="1" t="s">
        <v>7</v>
      </c>
      <c r="D5" s="1">
        <v>5.7270000000000003</v>
      </c>
      <c r="H5" s="1" t="s">
        <v>7</v>
      </c>
      <c r="I5" s="1">
        <v>4.5620000000000003</v>
      </c>
    </row>
    <row r="6" spans="2:9" x14ac:dyDescent="0.3">
      <c r="C6" s="1" t="s">
        <v>8</v>
      </c>
      <c r="D6" s="1">
        <v>5.399</v>
      </c>
      <c r="H6" s="1" t="s">
        <v>8</v>
      </c>
      <c r="I6" s="1">
        <v>4.8940000000000001</v>
      </c>
    </row>
    <row r="7" spans="2:9" x14ac:dyDescent="0.3">
      <c r="C7" s="1" t="s">
        <v>9</v>
      </c>
      <c r="D7" s="1">
        <v>5.5919999999999996</v>
      </c>
      <c r="H7" s="1" t="s">
        <v>9</v>
      </c>
    </row>
    <row r="8" spans="2:9" x14ac:dyDescent="0.3">
      <c r="C8" s="1" t="s">
        <v>13</v>
      </c>
      <c r="D8" s="1">
        <f>AVERAGE(D4:D7)</f>
        <v>5.5620000000000003</v>
      </c>
      <c r="H8" s="1" t="s">
        <v>13</v>
      </c>
      <c r="I8" s="1">
        <f>AVERAGE(I4:I7)</f>
        <v>4.783666666666667</v>
      </c>
    </row>
    <row r="9" spans="2:9" x14ac:dyDescent="0.3">
      <c r="B9" s="1" t="s">
        <v>2</v>
      </c>
      <c r="C9" s="1" t="s">
        <v>6</v>
      </c>
      <c r="D9" s="1">
        <v>5.3049999999999997</v>
      </c>
      <c r="G9" s="1" t="s">
        <v>10</v>
      </c>
      <c r="H9" s="1" t="s">
        <v>6</v>
      </c>
      <c r="I9" s="1">
        <v>4.1040000000000001</v>
      </c>
    </row>
    <row r="10" spans="2:9" x14ac:dyDescent="0.3">
      <c r="C10" s="1" t="s">
        <v>7</v>
      </c>
      <c r="D10" s="1">
        <v>5.85</v>
      </c>
      <c r="H10" s="1" t="s">
        <v>7</v>
      </c>
      <c r="I10" s="1">
        <v>5.1070000000000002</v>
      </c>
    </row>
    <row r="11" spans="2:9" x14ac:dyDescent="0.3">
      <c r="C11" s="1" t="s">
        <v>8</v>
      </c>
      <c r="D11" s="1">
        <v>5.4160000000000004</v>
      </c>
      <c r="H11" s="1" t="s">
        <v>8</v>
      </c>
      <c r="I11" s="1">
        <v>5.4550000000000001</v>
      </c>
    </row>
    <row r="12" spans="2:9" x14ac:dyDescent="0.3">
      <c r="C12" s="1" t="s">
        <v>9</v>
      </c>
      <c r="H12" s="1" t="s">
        <v>9</v>
      </c>
    </row>
    <row r="13" spans="2:9" x14ac:dyDescent="0.3">
      <c r="C13" s="1" t="s">
        <v>13</v>
      </c>
      <c r="D13" s="3">
        <f>AVERAGE(D9:D12)</f>
        <v>5.5236666666666663</v>
      </c>
      <c r="H13" s="1" t="s">
        <v>13</v>
      </c>
      <c r="I13" s="3">
        <f>AVERAGE(I9:I12)</f>
        <v>4.8886666666666665</v>
      </c>
    </row>
    <row r="14" spans="2:9" x14ac:dyDescent="0.3">
      <c r="B14" s="1" t="s">
        <v>3</v>
      </c>
      <c r="C14" s="1" t="s">
        <v>6</v>
      </c>
      <c r="D14" s="1">
        <v>5.2709999999999999</v>
      </c>
      <c r="G14" s="1" t="s">
        <v>11</v>
      </c>
      <c r="H14" s="1" t="s">
        <v>6</v>
      </c>
      <c r="I14" s="1">
        <v>5.5659999999999998</v>
      </c>
    </row>
    <row r="15" spans="2:9" x14ac:dyDescent="0.3">
      <c r="C15" s="1" t="s">
        <v>7</v>
      </c>
      <c r="D15" s="1">
        <v>4.2439999999999998</v>
      </c>
      <c r="H15" s="1" t="s">
        <v>7</v>
      </c>
      <c r="I15" s="1">
        <v>5.2409999999999997</v>
      </c>
    </row>
    <row r="16" spans="2:9" x14ac:dyDescent="0.3">
      <c r="C16" s="1" t="s">
        <v>8</v>
      </c>
      <c r="D16" s="1">
        <v>5.8959999999999999</v>
      </c>
      <c r="H16" s="1" t="s">
        <v>8</v>
      </c>
      <c r="I16" s="1">
        <v>5.76</v>
      </c>
    </row>
    <row r="17" spans="2:9" x14ac:dyDescent="0.3">
      <c r="C17" s="1" t="s">
        <v>9</v>
      </c>
      <c r="H17" s="1" t="s">
        <v>9</v>
      </c>
    </row>
    <row r="18" spans="2:9" x14ac:dyDescent="0.3">
      <c r="C18" s="1" t="s">
        <v>13</v>
      </c>
      <c r="D18" s="1">
        <f>AVERAGE(D14:D17)</f>
        <v>5.1370000000000005</v>
      </c>
      <c r="H18" s="1" t="s">
        <v>13</v>
      </c>
      <c r="I18" s="3">
        <f>AVERAGE(I14:I17)</f>
        <v>5.5223333333333331</v>
      </c>
    </row>
    <row r="19" spans="2:9" x14ac:dyDescent="0.3">
      <c r="B19" s="1" t="s">
        <v>4</v>
      </c>
      <c r="C19" s="1" t="s">
        <v>6</v>
      </c>
      <c r="D19" s="1">
        <v>6.5370000000000008</v>
      </c>
      <c r="G19" s="1" t="s">
        <v>12</v>
      </c>
      <c r="H19" s="1" t="s">
        <v>6</v>
      </c>
      <c r="I19" s="1">
        <v>5.9219999999999997</v>
      </c>
    </row>
    <row r="20" spans="2:9" x14ac:dyDescent="0.3">
      <c r="C20" s="1" t="s">
        <v>7</v>
      </c>
      <c r="D20" s="1">
        <v>6.8239999999999998</v>
      </c>
      <c r="H20" s="1" t="s">
        <v>7</v>
      </c>
      <c r="I20" s="1">
        <v>6.6319999999999997</v>
      </c>
    </row>
    <row r="21" spans="2:9" x14ac:dyDescent="0.3">
      <c r="C21" s="1" t="s">
        <v>8</v>
      </c>
      <c r="D21" s="1">
        <v>6.0069999999999997</v>
      </c>
      <c r="H21" s="1" t="s">
        <v>8</v>
      </c>
      <c r="I21" s="1">
        <v>6.2219999999999995</v>
      </c>
    </row>
    <row r="22" spans="2:9" x14ac:dyDescent="0.3">
      <c r="C22" s="1" t="s">
        <v>9</v>
      </c>
      <c r="D22" s="1">
        <v>5.5809999999999995</v>
      </c>
      <c r="H22" s="1" t="s">
        <v>9</v>
      </c>
    </row>
    <row r="23" spans="2:9" x14ac:dyDescent="0.3">
      <c r="C23" s="1" t="s">
        <v>13</v>
      </c>
      <c r="D23" s="3">
        <f>AVERAGE(D19:D22)</f>
        <v>6.2372500000000004</v>
      </c>
      <c r="H23" s="1" t="s">
        <v>13</v>
      </c>
      <c r="I23" s="3">
        <f>AVERAGE(I19:I22)</f>
        <v>6.2586666666666657</v>
      </c>
    </row>
    <row r="26" spans="2:9" x14ac:dyDescent="0.3">
      <c r="E26" s="2" t="s">
        <v>14</v>
      </c>
      <c r="F26" s="2"/>
      <c r="G26" s="2" t="s">
        <v>15</v>
      </c>
    </row>
    <row r="27" spans="2:9" x14ac:dyDescent="0.3">
      <c r="E27" s="1">
        <f>D8</f>
        <v>5.5620000000000003</v>
      </c>
      <c r="G27" s="3">
        <f>I8</f>
        <v>4.783666666666667</v>
      </c>
    </row>
    <row r="28" spans="2:9" x14ac:dyDescent="0.3">
      <c r="E28" s="3">
        <f>D13</f>
        <v>5.5236666666666663</v>
      </c>
      <c r="G28" s="3">
        <f>I13</f>
        <v>4.8886666666666665</v>
      </c>
    </row>
    <row r="29" spans="2:9" x14ac:dyDescent="0.3">
      <c r="E29" s="1">
        <f>D18</f>
        <v>5.1370000000000005</v>
      </c>
      <c r="G29" s="3">
        <f>I18</f>
        <v>5.5223333333333331</v>
      </c>
    </row>
    <row r="30" spans="2:9" x14ac:dyDescent="0.3">
      <c r="E30" s="3">
        <f>D23</f>
        <v>6.2372500000000004</v>
      </c>
      <c r="G30" s="3">
        <f>I23</f>
        <v>6.2586666666666657</v>
      </c>
    </row>
    <row r="34" spans="5:5" x14ac:dyDescent="0.3">
      <c r="E34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mo males</vt:lpstr>
      <vt:lpstr>3 mo males</vt:lpstr>
      <vt:lpstr>6 mo males</vt:lpstr>
      <vt:lpstr>2 mo females</vt:lpstr>
      <vt:lpstr>3 mo females</vt:lpstr>
      <vt:lpstr>6 mo females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Germán</dc:creator>
  <cp:lastModifiedBy>Liliana Germán</cp:lastModifiedBy>
  <dcterms:created xsi:type="dcterms:W3CDTF">2022-03-03T17:29:56Z</dcterms:created>
  <dcterms:modified xsi:type="dcterms:W3CDTF">2023-02-14T21:16:34Z</dcterms:modified>
</cp:coreProperties>
</file>