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neDrive\!PAPERS\!!!!TRW amination method paper\TRW DATA\2022-05-23 Amination paper line maps WITH PINHOLE\"/>
    </mc:Choice>
  </mc:AlternateContent>
  <xr:revisionPtr revIDLastSave="0" documentId="13_ncr:1_{F593D67A-2992-496D-AEEA-FDF595A7AA81}" xr6:coauthVersionLast="47" xr6:coauthVersionMax="47" xr10:uidLastSave="{00000000-0000-0000-0000-000000000000}"/>
  <bookViews>
    <workbookView xWindow="-110" yWindow="-110" windowWidth="22780" windowHeight="14660" xr2:uid="{27BFB1C0-2599-40FD-B018-5249D23CF29C}"/>
  </bookViews>
  <sheets>
    <sheet name="MPIP 1.1 B1" sheetId="8" r:id="rId1"/>
    <sheet name="MPIP LEX B1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2" i="8" l="1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J29" i="8"/>
  <c r="J30" i="8"/>
  <c r="J31" i="8"/>
  <c r="J32" i="8"/>
  <c r="J4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AF30" i="9"/>
  <c r="AF29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13" i="9"/>
  <c r="AF12" i="9"/>
  <c r="AF11" i="9"/>
  <c r="AF10" i="9"/>
  <c r="AF9" i="9"/>
  <c r="AF8" i="9"/>
  <c r="AF7" i="9"/>
  <c r="AF6" i="9"/>
  <c r="AF5" i="9"/>
  <c r="AF4" i="9"/>
  <c r="U29" i="9"/>
  <c r="U28" i="9"/>
  <c r="U27" i="9"/>
  <c r="U26" i="9"/>
  <c r="U25" i="9"/>
  <c r="U24" i="9"/>
  <c r="U23" i="9"/>
  <c r="U22" i="9"/>
  <c r="U21" i="9"/>
  <c r="U20" i="9"/>
  <c r="U19" i="9"/>
  <c r="U18" i="9"/>
  <c r="U17" i="9"/>
  <c r="U16" i="9"/>
  <c r="U15" i="9"/>
  <c r="U14" i="9"/>
  <c r="U13" i="9"/>
  <c r="U12" i="9"/>
  <c r="U11" i="9"/>
  <c r="U10" i="9"/>
  <c r="U9" i="9"/>
  <c r="U8" i="9"/>
  <c r="U7" i="9"/>
  <c r="U6" i="9"/>
  <c r="U5" i="9"/>
  <c r="U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4" i="9"/>
  <c r="I31" i="8" l="1"/>
  <c r="I32" i="8"/>
  <c r="T32" i="8"/>
  <c r="T33" i="8"/>
  <c r="AE31" i="8"/>
  <c r="AE32" i="8"/>
  <c r="I25" i="9"/>
  <c r="I26" i="9"/>
  <c r="I27" i="9"/>
  <c r="I28" i="9"/>
  <c r="T27" i="9"/>
  <c r="T28" i="9"/>
  <c r="T29" i="9"/>
  <c r="AE25" i="9"/>
  <c r="AE26" i="9"/>
  <c r="AE27" i="9"/>
  <c r="AE28" i="9"/>
  <c r="AE29" i="9"/>
  <c r="AE30" i="9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T26" i="9"/>
  <c r="T25" i="9"/>
  <c r="AE24" i="9"/>
  <c r="T24" i="9"/>
  <c r="I24" i="9"/>
  <c r="AE23" i="9"/>
  <c r="T23" i="9"/>
  <c r="I23" i="9"/>
  <c r="AE22" i="9"/>
  <c r="T22" i="9"/>
  <c r="I22" i="9"/>
  <c r="AE21" i="9"/>
  <c r="T21" i="9"/>
  <c r="I21" i="9"/>
  <c r="AE20" i="9"/>
  <c r="T20" i="9"/>
  <c r="I20" i="9"/>
  <c r="AE19" i="9"/>
  <c r="T19" i="9"/>
  <c r="I19" i="9"/>
  <c r="AE18" i="9"/>
  <c r="T18" i="9"/>
  <c r="I18" i="9"/>
  <c r="AE17" i="9"/>
  <c r="T17" i="9"/>
  <c r="I17" i="9"/>
  <c r="AE16" i="9"/>
  <c r="T16" i="9"/>
  <c r="I16" i="9"/>
  <c r="AE15" i="9"/>
  <c r="T15" i="9"/>
  <c r="I15" i="9"/>
  <c r="AE14" i="9"/>
  <c r="T14" i="9"/>
  <c r="I14" i="9"/>
  <c r="AE13" i="9"/>
  <c r="T13" i="9"/>
  <c r="I13" i="9"/>
  <c r="AE12" i="9"/>
  <c r="T12" i="9"/>
  <c r="I12" i="9"/>
  <c r="AE11" i="9"/>
  <c r="T11" i="9"/>
  <c r="I11" i="9"/>
  <c r="AE10" i="9"/>
  <c r="T10" i="9"/>
  <c r="I10" i="9"/>
  <c r="AE9" i="9"/>
  <c r="T9" i="9"/>
  <c r="I9" i="9"/>
  <c r="AE8" i="9"/>
  <c r="T8" i="9"/>
  <c r="I8" i="9"/>
  <c r="AE7" i="9"/>
  <c r="T7" i="9"/>
  <c r="I7" i="9"/>
  <c r="AE6" i="9"/>
  <c r="T6" i="9"/>
  <c r="I6" i="9"/>
  <c r="AE5" i="9"/>
  <c r="T5" i="9"/>
  <c r="I5" i="9"/>
  <c r="AE4" i="9"/>
  <c r="T4" i="9"/>
  <c r="I4" i="9"/>
  <c r="T31" i="8"/>
  <c r="AE30" i="8"/>
  <c r="T30" i="8"/>
  <c r="AE29" i="8"/>
  <c r="T29" i="8"/>
  <c r="AE28" i="8"/>
  <c r="T28" i="8"/>
  <c r="AE27" i="8"/>
  <c r="T27" i="8"/>
  <c r="AE26" i="8"/>
  <c r="T26" i="8"/>
  <c r="AE25" i="8"/>
  <c r="T25" i="8"/>
  <c r="AE24" i="8"/>
  <c r="T24" i="8"/>
  <c r="AE23" i="8"/>
  <c r="T23" i="8"/>
  <c r="AE22" i="8"/>
  <c r="T22" i="8"/>
  <c r="AE21" i="8"/>
  <c r="T21" i="8"/>
  <c r="AE20" i="8"/>
  <c r="T20" i="8"/>
  <c r="AE19" i="8"/>
  <c r="T19" i="8"/>
  <c r="AE18" i="8"/>
  <c r="T18" i="8"/>
  <c r="AE17" i="8"/>
  <c r="T17" i="8"/>
  <c r="AE16" i="8"/>
  <c r="T16" i="8"/>
  <c r="AE15" i="8"/>
  <c r="T15" i="8"/>
  <c r="AE14" i="8"/>
  <c r="T14" i="8"/>
  <c r="AE13" i="8"/>
  <c r="T13" i="8"/>
  <c r="AE12" i="8"/>
  <c r="T12" i="8"/>
  <c r="AE11" i="8"/>
  <c r="T11" i="8"/>
  <c r="AE10" i="8"/>
  <c r="T10" i="8"/>
  <c r="AE9" i="8"/>
  <c r="T9" i="8"/>
  <c r="AE8" i="8"/>
  <c r="T8" i="8"/>
  <c r="AE7" i="8"/>
  <c r="T7" i="8"/>
  <c r="AE6" i="8"/>
  <c r="T6" i="8"/>
  <c r="AE5" i="8"/>
  <c r="T5" i="8"/>
  <c r="AE4" i="8"/>
  <c r="T4" i="8"/>
</calcChain>
</file>

<file path=xl/sharedStrings.xml><?xml version="1.0" encoding="utf-8"?>
<sst xmlns="http://schemas.openxmlformats.org/spreadsheetml/2006/main" count="398" uniqueCount="98">
  <si>
    <t>Map 1</t>
  </si>
  <si>
    <t>name</t>
  </si>
  <si>
    <t>integral</t>
  </si>
  <si>
    <t>average</t>
  </si>
  <si>
    <t>Ratio</t>
  </si>
  <si>
    <t>Map 2</t>
  </si>
  <si>
    <t>Map 3</t>
  </si>
  <si>
    <t>#1400-1500</t>
  </si>
  <si>
    <t>#675-775</t>
  </si>
  <si>
    <t>Map 1 Processed; subfile #1</t>
  </si>
  <si>
    <t>Map 1 Processed; subfile #2</t>
  </si>
  <si>
    <t>Map 1 Processed; subfile #3</t>
  </si>
  <si>
    <t>Map 1 Processed; subfile #4</t>
  </si>
  <si>
    <t>Map 1 Processed; subfile #5</t>
  </si>
  <si>
    <t>Map 1 Processed; subfile #6</t>
  </si>
  <si>
    <t>Map 1 Processed; subfile #7</t>
  </si>
  <si>
    <t>Map 1 Processed; subfile #8</t>
  </si>
  <si>
    <t>Map 1 Processed; subfile #9</t>
  </si>
  <si>
    <t>Map 1 Processed; subfile #10</t>
  </si>
  <si>
    <t>Map 1 Processed; subfile #11</t>
  </si>
  <si>
    <t>Map 1 Processed; subfile #12</t>
  </si>
  <si>
    <t>Map 1 Processed; subfile #13</t>
  </si>
  <si>
    <t>Map 1 Processed; subfile #14</t>
  </si>
  <si>
    <t>Map 1 Processed; subfile #15</t>
  </si>
  <si>
    <t>Map 1 Processed; subfile #16</t>
  </si>
  <si>
    <t>Map 1 Processed; subfile #17</t>
  </si>
  <si>
    <t>Map 1 Processed; subfile #18</t>
  </si>
  <si>
    <t>Map 1 Processed; subfile #19</t>
  </si>
  <si>
    <t>Map 1 Processed; subfile #20</t>
  </si>
  <si>
    <t>Map 1 Processed; subfile #21</t>
  </si>
  <si>
    <t>Map 1 Processed; subfile #22</t>
  </si>
  <si>
    <t>Map 1 Processed; subfile #23</t>
  </si>
  <si>
    <t>Map 1 Processed; subfile #24</t>
  </si>
  <si>
    <t>Map 1 Processed; subfile #25</t>
  </si>
  <si>
    <t>Map 2 Processed; subfile #1</t>
  </si>
  <si>
    <t>Map 2 Processed; subfile #2</t>
  </si>
  <si>
    <t>Map 2 Processed; subfile #3</t>
  </si>
  <si>
    <t>Map 2 Processed; subfile #4</t>
  </si>
  <si>
    <t>Map 2 Processed; subfile #5</t>
  </si>
  <si>
    <t>Map 2 Processed; subfile #6</t>
  </si>
  <si>
    <t>Map 2 Processed; subfile #7</t>
  </si>
  <si>
    <t>Map 2 Processed; subfile #8</t>
  </si>
  <si>
    <t>Map 2 Processed; subfile #9</t>
  </si>
  <si>
    <t>Map 2 Processed; subfile #10</t>
  </si>
  <si>
    <t>Map 2 Processed; subfile #11</t>
  </si>
  <si>
    <t>Map 2 Processed; subfile #12</t>
  </si>
  <si>
    <t>Map 2 Processed; subfile #13</t>
  </si>
  <si>
    <t>Map 2 Processed; subfile #14</t>
  </si>
  <si>
    <t>Map 2 Processed; subfile #15</t>
  </si>
  <si>
    <t>Map 2 Processed; subfile #16</t>
  </si>
  <si>
    <t>Map 2 Processed; subfile #17</t>
  </si>
  <si>
    <t>Map 2 Processed; subfile #18</t>
  </si>
  <si>
    <t>Map 2 Processed; subfile #19</t>
  </si>
  <si>
    <t>Map 2 Processed; subfile #20</t>
  </si>
  <si>
    <t>Map 2 Processed; subfile #21</t>
  </si>
  <si>
    <t>Map 2 Processed; subfile #22</t>
  </si>
  <si>
    <t>Map 2 Processed; subfile #23</t>
  </si>
  <si>
    <t>Map 2 Processed; subfile #24</t>
  </si>
  <si>
    <t>Map 2 Processed; subfile #25</t>
  </si>
  <si>
    <t>Map 2 Processed; subfile #26</t>
  </si>
  <si>
    <t>Map 3 Processed; subfile #1</t>
  </si>
  <si>
    <t>Map 3 Processed; subfile #2</t>
  </si>
  <si>
    <t>Map 3 Processed; subfile #3</t>
  </si>
  <si>
    <t>Map 3 Processed; subfile #4</t>
  </si>
  <si>
    <t>Map 3 Processed; subfile #5</t>
  </si>
  <si>
    <t>Map 3 Processed; subfile #6</t>
  </si>
  <si>
    <t>Map 3 Processed; subfile #7</t>
  </si>
  <si>
    <t>Map 3 Processed; subfile #8</t>
  </si>
  <si>
    <t>Map 3 Processed; subfile #9</t>
  </si>
  <si>
    <t>Map 3 Processed; subfile #10</t>
  </si>
  <si>
    <t>Map 3 Processed; subfile #11</t>
  </si>
  <si>
    <t>Map 3 Processed; subfile #12</t>
  </si>
  <si>
    <t>Map 3 Processed; subfile #13</t>
  </si>
  <si>
    <t>Map 3 Processed; subfile #14</t>
  </si>
  <si>
    <t>Map 3 Processed; subfile #15</t>
  </si>
  <si>
    <t>Map 3 Processed; subfile #16</t>
  </si>
  <si>
    <t>Map 3 Processed; subfile #17</t>
  </si>
  <si>
    <t>Map 3 Processed; subfile #18</t>
  </si>
  <si>
    <t>Map 3 Processed; subfile #19</t>
  </si>
  <si>
    <t>Map 3 Processed; subfile #20</t>
  </si>
  <si>
    <t>Map 3 Processed; subfile #21</t>
  </si>
  <si>
    <t>Map 3 Processed; subfile #22</t>
  </si>
  <si>
    <t>Map 3 Processed; subfile #23</t>
  </si>
  <si>
    <t>Map 3 Processed; subfile #24</t>
  </si>
  <si>
    <t>Map 3 Processed; subfile #25</t>
  </si>
  <si>
    <t>Map 3 Processed; subfile #26</t>
  </si>
  <si>
    <t>Map 3 Processed; subfile #27</t>
  </si>
  <si>
    <t>Map 1 Processed; subfile #26</t>
  </si>
  <si>
    <t>Map 1 Processed; subfile #27</t>
  </si>
  <si>
    <t>Map 1 Processed; subfile #28</t>
  </si>
  <si>
    <t>Map 1 Processed; subfile #29</t>
  </si>
  <si>
    <t>Map 2 Processed; subfile #27</t>
  </si>
  <si>
    <t>Map 2 Processed; subfile #28</t>
  </si>
  <si>
    <t>Map 2 Processed; subfile #29</t>
  </si>
  <si>
    <t>Map 2 Processed; subfile #30</t>
  </si>
  <si>
    <t>Map 3 Processed; subfile #28</t>
  </si>
  <si>
    <t>Map 3 Processed; subfile #29</t>
  </si>
  <si>
    <t>Positon /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</si>
</sst>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2" fontId="2" fillId="0" borderId="0" xfId="0" applyNumberFormat="1" applyFont="1"/>
    <xf numFmtId="0" fontId="4" fillId="0" borderId="0" xfId="0" applyFont="1"/>
    <xf numFmtId="11" fontId="0" fillId="0" borderId="0" xfId="0" applyNumberForma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5E31D-7DA6-4E63-98E5-0EC7376E92D1}">
  <dimension ref="A2:AF42"/>
  <sheetViews>
    <sheetView tabSelected="1" workbookViewId="0">
      <selection activeCell="F35" sqref="F35:AH44"/>
    </sheetView>
  </sheetViews>
  <sheetFormatPr defaultRowHeight="14.5" x14ac:dyDescent="0.35"/>
  <cols>
    <col min="2" max="2" width="17" customWidth="1"/>
    <col min="9" max="9" width="10.54296875" bestFit="1" customWidth="1"/>
  </cols>
  <sheetData>
    <row r="2" spans="1:32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 t="s">
        <v>5</v>
      </c>
      <c r="M2" s="4"/>
      <c r="N2" s="4"/>
      <c r="O2" s="4"/>
      <c r="P2" s="4"/>
      <c r="Q2" s="4"/>
      <c r="R2" s="4"/>
      <c r="S2" s="4"/>
      <c r="T2" s="4"/>
      <c r="U2" s="4"/>
      <c r="V2" s="4"/>
      <c r="W2" s="4" t="s">
        <v>6</v>
      </c>
      <c r="X2" s="4"/>
      <c r="Y2" s="4"/>
      <c r="Z2" s="4"/>
      <c r="AA2" s="4"/>
      <c r="AB2" s="4"/>
      <c r="AC2" s="4"/>
      <c r="AD2" s="4"/>
    </row>
    <row r="3" spans="1:32" x14ac:dyDescent="0.35">
      <c r="A3" s="4" t="s">
        <v>8</v>
      </c>
      <c r="B3" s="4" t="s">
        <v>1</v>
      </c>
      <c r="C3" s="4" t="s">
        <v>2</v>
      </c>
      <c r="D3" s="4" t="s">
        <v>3</v>
      </c>
      <c r="E3" s="4" t="s">
        <v>7</v>
      </c>
      <c r="F3" s="4" t="s">
        <v>1</v>
      </c>
      <c r="G3" s="4" t="s">
        <v>2</v>
      </c>
      <c r="H3" s="4" t="s">
        <v>3</v>
      </c>
      <c r="I3" s="2" t="s">
        <v>4</v>
      </c>
      <c r="J3" s="7" t="s">
        <v>97</v>
      </c>
      <c r="K3" s="4"/>
      <c r="L3" s="4" t="s">
        <v>8</v>
      </c>
      <c r="M3" s="4" t="s">
        <v>1</v>
      </c>
      <c r="N3" s="4" t="s">
        <v>2</v>
      </c>
      <c r="O3" s="4" t="s">
        <v>3</v>
      </c>
      <c r="P3" s="4" t="s">
        <v>7</v>
      </c>
      <c r="Q3" s="4" t="s">
        <v>1</v>
      </c>
      <c r="R3" s="4" t="s">
        <v>2</v>
      </c>
      <c r="S3" s="4" t="s">
        <v>3</v>
      </c>
      <c r="T3" s="2" t="s">
        <v>4</v>
      </c>
      <c r="U3" s="7" t="s">
        <v>97</v>
      </c>
      <c r="V3" s="4"/>
      <c r="W3" s="4" t="s">
        <v>8</v>
      </c>
      <c r="X3" s="4" t="s">
        <v>1</v>
      </c>
      <c r="Y3" s="4" t="s">
        <v>2</v>
      </c>
      <c r="Z3" s="4" t="s">
        <v>3</v>
      </c>
      <c r="AA3" s="4" t="s">
        <v>7</v>
      </c>
      <c r="AB3" s="4" t="s">
        <v>1</v>
      </c>
      <c r="AC3" s="4" t="s">
        <v>2</v>
      </c>
      <c r="AD3" s="4" t="s">
        <v>3</v>
      </c>
      <c r="AE3" s="2" t="s">
        <v>4</v>
      </c>
      <c r="AF3" s="7" t="s">
        <v>97</v>
      </c>
    </row>
    <row r="4" spans="1:32" x14ac:dyDescent="0.35">
      <c r="A4">
        <v>1</v>
      </c>
      <c r="B4" t="s">
        <v>9</v>
      </c>
      <c r="C4">
        <v>20.05</v>
      </c>
      <c r="D4">
        <v>0.19939999999999999</v>
      </c>
      <c r="E4">
        <v>1</v>
      </c>
      <c r="F4" t="s">
        <v>9</v>
      </c>
      <c r="G4">
        <v>23.76</v>
      </c>
      <c r="H4">
        <v>0.23949999999999999</v>
      </c>
      <c r="I4" s="3">
        <f t="shared" ref="I4:I30" si="0">C4/G4</f>
        <v>0.84385521885521886</v>
      </c>
      <c r="J4" s="8">
        <f>(E4-1)*1.5</f>
        <v>0</v>
      </c>
      <c r="L4">
        <v>1</v>
      </c>
      <c r="M4" t="s">
        <v>34</v>
      </c>
      <c r="N4">
        <v>17.72</v>
      </c>
      <c r="O4">
        <v>0.18149999999999999</v>
      </c>
      <c r="P4">
        <v>1</v>
      </c>
      <c r="Q4" t="s">
        <v>34</v>
      </c>
      <c r="R4">
        <v>22.18</v>
      </c>
      <c r="S4">
        <v>0.23730000000000001</v>
      </c>
      <c r="T4" s="3">
        <f t="shared" ref="T4:T31" si="1">N4/R4</f>
        <v>0.79891794409377814</v>
      </c>
      <c r="U4" s="8">
        <f>(P4-1)*1.5</f>
        <v>0</v>
      </c>
      <c r="W4">
        <v>1</v>
      </c>
      <c r="X4" t="s">
        <v>60</v>
      </c>
      <c r="Y4">
        <v>15.75</v>
      </c>
      <c r="Z4">
        <v>0.16789999999999999</v>
      </c>
      <c r="AA4">
        <v>1</v>
      </c>
      <c r="AB4" t="s">
        <v>60</v>
      </c>
      <c r="AC4">
        <v>23.08</v>
      </c>
      <c r="AD4">
        <v>0.2404</v>
      </c>
      <c r="AE4" s="3">
        <f t="shared" ref="AE4:AE30" si="2">Y4/AC4</f>
        <v>0.68240901213171579</v>
      </c>
      <c r="AF4" s="8">
        <f>(AA4-1)*1.5</f>
        <v>0</v>
      </c>
    </row>
    <row r="5" spans="1:32" x14ac:dyDescent="0.35">
      <c r="A5">
        <v>2</v>
      </c>
      <c r="B5" t="s">
        <v>10</v>
      </c>
      <c r="C5">
        <v>18.21</v>
      </c>
      <c r="D5">
        <v>0.19189999999999999</v>
      </c>
      <c r="E5">
        <v>2</v>
      </c>
      <c r="F5" t="s">
        <v>10</v>
      </c>
      <c r="G5">
        <v>23.08</v>
      </c>
      <c r="H5">
        <v>0.2366</v>
      </c>
      <c r="I5" s="3">
        <f t="shared" si="0"/>
        <v>0.78899480069324102</v>
      </c>
      <c r="J5" s="8">
        <f t="shared" ref="J5:J32" si="3">(E5-1)*1.5</f>
        <v>1.5</v>
      </c>
      <c r="L5">
        <v>2</v>
      </c>
      <c r="M5" t="s">
        <v>35</v>
      </c>
      <c r="N5">
        <v>15.88</v>
      </c>
      <c r="O5">
        <v>0.1605</v>
      </c>
      <c r="P5">
        <v>2</v>
      </c>
      <c r="Q5" t="s">
        <v>35</v>
      </c>
      <c r="R5">
        <v>21.74</v>
      </c>
      <c r="S5">
        <v>0.23980000000000001</v>
      </c>
      <c r="T5" s="3">
        <f t="shared" si="1"/>
        <v>0.73045078196872137</v>
      </c>
      <c r="U5" s="8">
        <f t="shared" ref="U5:U33" si="4">(P5-1)*1.5</f>
        <v>1.5</v>
      </c>
      <c r="W5">
        <v>2</v>
      </c>
      <c r="X5" t="s">
        <v>61</v>
      </c>
      <c r="Y5">
        <v>18.32</v>
      </c>
      <c r="Z5">
        <v>0.19270000000000001</v>
      </c>
      <c r="AA5">
        <v>2</v>
      </c>
      <c r="AB5" t="s">
        <v>61</v>
      </c>
      <c r="AC5">
        <v>22.59</v>
      </c>
      <c r="AD5">
        <v>0.2354</v>
      </c>
      <c r="AE5" s="3">
        <f t="shared" si="2"/>
        <v>0.8109783089862771</v>
      </c>
      <c r="AF5" s="8">
        <f t="shared" ref="AF5:AF32" si="5">(AA5-1)*1.5</f>
        <v>1.5</v>
      </c>
    </row>
    <row r="6" spans="1:32" x14ac:dyDescent="0.35">
      <c r="A6">
        <v>3</v>
      </c>
      <c r="B6" t="s">
        <v>11</v>
      </c>
      <c r="C6">
        <v>18.170000000000002</v>
      </c>
      <c r="D6">
        <v>0.19170000000000001</v>
      </c>
      <c r="E6">
        <v>3</v>
      </c>
      <c r="F6" t="s">
        <v>11</v>
      </c>
      <c r="G6">
        <v>23.07</v>
      </c>
      <c r="H6">
        <v>0.23649999999999999</v>
      </c>
      <c r="I6" s="3">
        <f t="shared" si="0"/>
        <v>0.78760294755093196</v>
      </c>
      <c r="J6" s="8">
        <f t="shared" si="3"/>
        <v>3</v>
      </c>
      <c r="L6">
        <v>3</v>
      </c>
      <c r="M6" t="s">
        <v>36</v>
      </c>
      <c r="N6">
        <v>20.55</v>
      </c>
      <c r="O6">
        <v>0.21360000000000001</v>
      </c>
      <c r="P6">
        <v>3</v>
      </c>
      <c r="Q6" t="s">
        <v>36</v>
      </c>
      <c r="R6">
        <v>22.86</v>
      </c>
      <c r="S6">
        <v>0.23350000000000001</v>
      </c>
      <c r="T6" s="3">
        <f t="shared" si="1"/>
        <v>0.89895013123359591</v>
      </c>
      <c r="U6" s="8">
        <f t="shared" si="4"/>
        <v>3</v>
      </c>
      <c r="W6">
        <v>3</v>
      </c>
      <c r="X6" t="s">
        <v>62</v>
      </c>
      <c r="Y6">
        <v>20.56</v>
      </c>
      <c r="Z6">
        <v>0.21429999999999999</v>
      </c>
      <c r="AA6">
        <v>3</v>
      </c>
      <c r="AB6" t="s">
        <v>62</v>
      </c>
      <c r="AC6">
        <v>22.17</v>
      </c>
      <c r="AD6">
        <v>0.23100000000000001</v>
      </c>
      <c r="AE6" s="3">
        <f t="shared" si="2"/>
        <v>0.92737934145241308</v>
      </c>
      <c r="AF6" s="8">
        <f t="shared" si="5"/>
        <v>3</v>
      </c>
    </row>
    <row r="7" spans="1:32" x14ac:dyDescent="0.35">
      <c r="A7">
        <v>4</v>
      </c>
      <c r="B7" t="s">
        <v>12</v>
      </c>
      <c r="C7">
        <v>18.38</v>
      </c>
      <c r="D7">
        <v>0.19259999999999999</v>
      </c>
      <c r="E7">
        <v>4</v>
      </c>
      <c r="F7" t="s">
        <v>12</v>
      </c>
      <c r="G7">
        <v>23.14</v>
      </c>
      <c r="H7">
        <v>0.2369</v>
      </c>
      <c r="I7" s="3">
        <f t="shared" si="0"/>
        <v>0.79429559204840094</v>
      </c>
      <c r="J7" s="8">
        <f t="shared" si="3"/>
        <v>4.5</v>
      </c>
      <c r="L7">
        <v>4</v>
      </c>
      <c r="M7" t="s">
        <v>37</v>
      </c>
      <c r="N7">
        <v>17.510000000000002</v>
      </c>
      <c r="O7">
        <v>0.18729999999999999</v>
      </c>
      <c r="P7">
        <v>4</v>
      </c>
      <c r="Q7" t="s">
        <v>37</v>
      </c>
      <c r="R7">
        <v>22.41</v>
      </c>
      <c r="S7">
        <v>0.23810000000000001</v>
      </c>
      <c r="T7" s="3">
        <f t="shared" si="1"/>
        <v>0.78134761267291397</v>
      </c>
      <c r="U7" s="8">
        <f t="shared" si="4"/>
        <v>4.5</v>
      </c>
      <c r="W7">
        <v>4</v>
      </c>
      <c r="X7" t="s">
        <v>63</v>
      </c>
      <c r="Y7">
        <v>17.28</v>
      </c>
      <c r="Z7">
        <v>0.1827</v>
      </c>
      <c r="AA7">
        <v>4</v>
      </c>
      <c r="AB7" t="s">
        <v>63</v>
      </c>
      <c r="AC7">
        <v>22.79</v>
      </c>
      <c r="AD7">
        <v>0.2374</v>
      </c>
      <c r="AE7" s="3">
        <f t="shared" si="2"/>
        <v>0.75822729267222477</v>
      </c>
      <c r="AF7" s="8">
        <f t="shared" si="5"/>
        <v>4.5</v>
      </c>
    </row>
    <row r="8" spans="1:32" x14ac:dyDescent="0.35">
      <c r="A8">
        <v>5</v>
      </c>
      <c r="B8" t="s">
        <v>13</v>
      </c>
      <c r="C8">
        <v>17.489999999999998</v>
      </c>
      <c r="D8">
        <v>0.18890000000000001</v>
      </c>
      <c r="E8">
        <v>5</v>
      </c>
      <c r="F8" t="s">
        <v>13</v>
      </c>
      <c r="G8">
        <v>22.81</v>
      </c>
      <c r="H8">
        <v>0.2354</v>
      </c>
      <c r="I8" s="3">
        <f t="shared" si="0"/>
        <v>0.7667689609820254</v>
      </c>
      <c r="J8" s="8">
        <f t="shared" si="3"/>
        <v>6</v>
      </c>
      <c r="L8">
        <v>5</v>
      </c>
      <c r="M8" t="s">
        <v>38</v>
      </c>
      <c r="N8">
        <v>20.87</v>
      </c>
      <c r="O8">
        <v>0.21690000000000001</v>
      </c>
      <c r="P8">
        <v>5</v>
      </c>
      <c r="Q8" t="s">
        <v>38</v>
      </c>
      <c r="R8">
        <v>22.92</v>
      </c>
      <c r="S8">
        <v>0.2331</v>
      </c>
      <c r="T8" s="3">
        <f t="shared" si="1"/>
        <v>0.91055846422338571</v>
      </c>
      <c r="U8" s="8">
        <f t="shared" si="4"/>
        <v>6</v>
      </c>
      <c r="W8">
        <v>5</v>
      </c>
      <c r="X8" t="s">
        <v>64</v>
      </c>
      <c r="Y8">
        <v>9.4280000000000008</v>
      </c>
      <c r="Z8">
        <v>0.10680000000000001</v>
      </c>
      <c r="AA8">
        <v>5</v>
      </c>
      <c r="AB8" t="s">
        <v>64</v>
      </c>
      <c r="AC8">
        <v>24.28</v>
      </c>
      <c r="AD8">
        <v>0.25269999999999998</v>
      </c>
      <c r="AE8" s="3">
        <f t="shared" si="2"/>
        <v>0.38830313014827017</v>
      </c>
      <c r="AF8" s="8">
        <f t="shared" si="5"/>
        <v>6</v>
      </c>
    </row>
    <row r="9" spans="1:32" x14ac:dyDescent="0.35">
      <c r="A9">
        <v>6</v>
      </c>
      <c r="B9" t="s">
        <v>14</v>
      </c>
      <c r="C9">
        <v>18.36</v>
      </c>
      <c r="D9">
        <v>0.1925</v>
      </c>
      <c r="E9">
        <v>6</v>
      </c>
      <c r="F9" t="s">
        <v>14</v>
      </c>
      <c r="G9">
        <v>23.14</v>
      </c>
      <c r="H9">
        <v>0.23680000000000001</v>
      </c>
      <c r="I9" s="3">
        <f t="shared" si="0"/>
        <v>0.79343128781331029</v>
      </c>
      <c r="J9" s="8">
        <f t="shared" si="3"/>
        <v>7.5</v>
      </c>
      <c r="L9">
        <v>6</v>
      </c>
      <c r="M9" t="s">
        <v>39</v>
      </c>
      <c r="N9">
        <v>18.670000000000002</v>
      </c>
      <c r="O9">
        <v>0.19239999999999999</v>
      </c>
      <c r="P9">
        <v>6</v>
      </c>
      <c r="Q9" t="s">
        <v>39</v>
      </c>
      <c r="R9">
        <v>22.41</v>
      </c>
      <c r="S9">
        <v>0.2361</v>
      </c>
      <c r="T9" s="3">
        <f t="shared" si="1"/>
        <v>0.83311021865238744</v>
      </c>
      <c r="U9" s="8">
        <f t="shared" si="4"/>
        <v>7.5</v>
      </c>
      <c r="W9">
        <v>6</v>
      </c>
      <c r="X9" t="s">
        <v>65</v>
      </c>
      <c r="Y9">
        <v>19.54</v>
      </c>
      <c r="Z9">
        <v>0.20449999999999999</v>
      </c>
      <c r="AA9">
        <v>6</v>
      </c>
      <c r="AB9" t="s">
        <v>65</v>
      </c>
      <c r="AC9">
        <v>22.36</v>
      </c>
      <c r="AD9">
        <v>0.23300000000000001</v>
      </c>
      <c r="AE9" s="3">
        <f t="shared" si="2"/>
        <v>0.87388193202146691</v>
      </c>
      <c r="AF9" s="8">
        <f t="shared" si="5"/>
        <v>7.5</v>
      </c>
    </row>
    <row r="10" spans="1:32" x14ac:dyDescent="0.35">
      <c r="A10">
        <v>7</v>
      </c>
      <c r="B10" t="s">
        <v>15</v>
      </c>
      <c r="C10">
        <v>18.46</v>
      </c>
      <c r="D10">
        <v>0.19289999999999999</v>
      </c>
      <c r="E10">
        <v>7</v>
      </c>
      <c r="F10" t="s">
        <v>15</v>
      </c>
      <c r="G10">
        <v>23.17</v>
      </c>
      <c r="H10">
        <v>0.23699999999999999</v>
      </c>
      <c r="I10" s="3">
        <f t="shared" si="0"/>
        <v>0.79671989641778163</v>
      </c>
      <c r="J10" s="8">
        <f t="shared" si="3"/>
        <v>9</v>
      </c>
      <c r="L10">
        <v>7</v>
      </c>
      <c r="M10" t="s">
        <v>40</v>
      </c>
      <c r="N10">
        <v>19.57</v>
      </c>
      <c r="O10">
        <v>0.20269999999999999</v>
      </c>
      <c r="P10">
        <v>7</v>
      </c>
      <c r="Q10" t="s">
        <v>40</v>
      </c>
      <c r="R10">
        <v>22.63</v>
      </c>
      <c r="S10">
        <v>0.2349</v>
      </c>
      <c r="T10" s="3">
        <f t="shared" si="1"/>
        <v>0.86478126380910303</v>
      </c>
      <c r="U10" s="8">
        <f t="shared" si="4"/>
        <v>9</v>
      </c>
      <c r="W10">
        <v>7</v>
      </c>
      <c r="X10" t="s">
        <v>66</v>
      </c>
      <c r="Y10">
        <v>8.3569999999999993</v>
      </c>
      <c r="Z10">
        <v>9.6509999999999999E-2</v>
      </c>
      <c r="AA10">
        <v>7</v>
      </c>
      <c r="AB10" t="s">
        <v>66</v>
      </c>
      <c r="AC10">
        <v>24.49</v>
      </c>
      <c r="AD10">
        <v>0.25480000000000003</v>
      </c>
      <c r="AE10" s="3">
        <f t="shared" si="2"/>
        <v>0.34124132298897508</v>
      </c>
      <c r="AF10" s="8">
        <f t="shared" si="5"/>
        <v>9</v>
      </c>
    </row>
    <row r="11" spans="1:32" x14ac:dyDescent="0.35">
      <c r="A11">
        <v>8</v>
      </c>
      <c r="B11" t="s">
        <v>16</v>
      </c>
      <c r="C11">
        <v>16.96</v>
      </c>
      <c r="D11">
        <v>0.1867</v>
      </c>
      <c r="E11">
        <v>8</v>
      </c>
      <c r="F11" t="s">
        <v>16</v>
      </c>
      <c r="G11">
        <v>22.62</v>
      </c>
      <c r="H11">
        <v>0.2346</v>
      </c>
      <c r="I11" s="3">
        <f t="shared" si="0"/>
        <v>0.74977895667550842</v>
      </c>
      <c r="J11" s="8">
        <f t="shared" si="3"/>
        <v>10.5</v>
      </c>
      <c r="L11">
        <v>8</v>
      </c>
      <c r="M11" t="s">
        <v>41</v>
      </c>
      <c r="N11">
        <v>19.48</v>
      </c>
      <c r="O11">
        <v>0.20150000000000001</v>
      </c>
      <c r="P11">
        <v>8</v>
      </c>
      <c r="Q11" t="s">
        <v>41</v>
      </c>
      <c r="R11">
        <v>22.6</v>
      </c>
      <c r="S11">
        <v>0.23499999999999999</v>
      </c>
      <c r="T11" s="3">
        <f t="shared" si="1"/>
        <v>0.86194690265486718</v>
      </c>
      <c r="U11" s="8">
        <f t="shared" si="4"/>
        <v>10.5</v>
      </c>
      <c r="W11">
        <v>8</v>
      </c>
      <c r="X11" t="s">
        <v>67</v>
      </c>
      <c r="Y11">
        <v>18.02</v>
      </c>
      <c r="Z11">
        <v>0.1898</v>
      </c>
      <c r="AA11">
        <v>8</v>
      </c>
      <c r="AB11" t="s">
        <v>67</v>
      </c>
      <c r="AC11">
        <v>22.65</v>
      </c>
      <c r="AD11">
        <v>0.23599999999999999</v>
      </c>
      <c r="AE11" s="3">
        <f t="shared" si="2"/>
        <v>0.79558498896247243</v>
      </c>
      <c r="AF11" s="8">
        <f t="shared" si="5"/>
        <v>10.5</v>
      </c>
    </row>
    <row r="12" spans="1:32" x14ac:dyDescent="0.35">
      <c r="A12">
        <v>9</v>
      </c>
      <c r="B12" t="s">
        <v>17</v>
      </c>
      <c r="C12">
        <v>18.22</v>
      </c>
      <c r="D12">
        <v>0.19189999999999999</v>
      </c>
      <c r="E12">
        <v>9</v>
      </c>
      <c r="F12" t="s">
        <v>17</v>
      </c>
      <c r="G12">
        <v>23.09</v>
      </c>
      <c r="H12">
        <v>0.2366</v>
      </c>
      <c r="I12" s="3">
        <f t="shared" si="0"/>
        <v>0.78908618449545254</v>
      </c>
      <c r="J12" s="8">
        <f t="shared" si="3"/>
        <v>12</v>
      </c>
      <c r="L12">
        <v>9</v>
      </c>
      <c r="M12" t="s">
        <v>42</v>
      </c>
      <c r="N12">
        <v>19.28</v>
      </c>
      <c r="O12">
        <v>0.19950000000000001</v>
      </c>
      <c r="P12">
        <v>9</v>
      </c>
      <c r="Q12" t="s">
        <v>42</v>
      </c>
      <c r="R12">
        <v>22.56</v>
      </c>
      <c r="S12">
        <v>0.23519999999999999</v>
      </c>
      <c r="T12" s="3">
        <f t="shared" si="1"/>
        <v>0.85460992907801425</v>
      </c>
      <c r="U12" s="8">
        <f t="shared" si="4"/>
        <v>12</v>
      </c>
      <c r="W12">
        <v>9</v>
      </c>
      <c r="X12" t="s">
        <v>68</v>
      </c>
      <c r="Y12">
        <v>20.03</v>
      </c>
      <c r="Z12">
        <v>0.2092</v>
      </c>
      <c r="AA12">
        <v>9</v>
      </c>
      <c r="AB12" t="s">
        <v>68</v>
      </c>
      <c r="AC12">
        <v>22.27</v>
      </c>
      <c r="AD12">
        <v>0.2321</v>
      </c>
      <c r="AE12" s="3">
        <f t="shared" si="2"/>
        <v>0.89941625505163902</v>
      </c>
      <c r="AF12" s="8">
        <f t="shared" si="5"/>
        <v>12</v>
      </c>
    </row>
    <row r="13" spans="1:32" x14ac:dyDescent="0.35">
      <c r="A13">
        <v>10</v>
      </c>
      <c r="B13" t="s">
        <v>18</v>
      </c>
      <c r="C13">
        <v>17.97</v>
      </c>
      <c r="D13">
        <v>0.19089999999999999</v>
      </c>
      <c r="E13">
        <v>10</v>
      </c>
      <c r="F13" t="s">
        <v>18</v>
      </c>
      <c r="G13">
        <v>22.99</v>
      </c>
      <c r="H13">
        <v>0.23619999999999999</v>
      </c>
      <c r="I13" s="3">
        <f t="shared" si="0"/>
        <v>0.78164419312744671</v>
      </c>
      <c r="J13" s="8">
        <f t="shared" si="3"/>
        <v>13.5</v>
      </c>
      <c r="L13">
        <v>10</v>
      </c>
      <c r="M13" t="s">
        <v>43</v>
      </c>
      <c r="N13">
        <v>20.14</v>
      </c>
      <c r="O13">
        <v>0.2089</v>
      </c>
      <c r="P13">
        <v>10</v>
      </c>
      <c r="Q13" t="s">
        <v>43</v>
      </c>
      <c r="R13">
        <v>22.76</v>
      </c>
      <c r="S13">
        <v>0.2341</v>
      </c>
      <c r="T13" s="3">
        <f t="shared" si="1"/>
        <v>0.88488576449912126</v>
      </c>
      <c r="U13" s="8">
        <f t="shared" si="4"/>
        <v>13.5</v>
      </c>
      <c r="W13">
        <v>10</v>
      </c>
      <c r="X13" t="s">
        <v>69</v>
      </c>
      <c r="Y13">
        <v>17.63</v>
      </c>
      <c r="Z13">
        <v>0.186</v>
      </c>
      <c r="AA13">
        <v>10</v>
      </c>
      <c r="AB13" t="s">
        <v>69</v>
      </c>
      <c r="AC13">
        <v>22.73</v>
      </c>
      <c r="AD13">
        <v>0.23669999999999999</v>
      </c>
      <c r="AE13" s="3">
        <f t="shared" si="2"/>
        <v>0.77562692476902761</v>
      </c>
      <c r="AF13" s="8">
        <f t="shared" si="5"/>
        <v>13.5</v>
      </c>
    </row>
    <row r="14" spans="1:32" x14ac:dyDescent="0.35">
      <c r="A14">
        <v>11</v>
      </c>
      <c r="B14" t="s">
        <v>19</v>
      </c>
      <c r="C14">
        <v>17.22</v>
      </c>
      <c r="D14">
        <v>0.18779999999999999</v>
      </c>
      <c r="E14">
        <v>11</v>
      </c>
      <c r="F14" t="s">
        <v>19</v>
      </c>
      <c r="G14">
        <v>22.71</v>
      </c>
      <c r="H14">
        <v>0.23499999999999999</v>
      </c>
      <c r="I14" s="3">
        <f t="shared" si="0"/>
        <v>0.75825627476882418</v>
      </c>
      <c r="J14" s="8">
        <f t="shared" si="3"/>
        <v>15</v>
      </c>
      <c r="L14">
        <v>11</v>
      </c>
      <c r="M14" t="s">
        <v>44</v>
      </c>
      <c r="N14">
        <v>19.079999999999998</v>
      </c>
      <c r="O14">
        <v>0.19689999999999999</v>
      </c>
      <c r="P14">
        <v>11</v>
      </c>
      <c r="Q14" t="s">
        <v>44</v>
      </c>
      <c r="R14">
        <v>22.51</v>
      </c>
      <c r="S14">
        <v>0.23549999999999999</v>
      </c>
      <c r="T14" s="3">
        <f t="shared" si="1"/>
        <v>0.84762327854286967</v>
      </c>
      <c r="U14" s="8">
        <f t="shared" si="4"/>
        <v>15</v>
      </c>
      <c r="W14">
        <v>11</v>
      </c>
      <c r="X14" t="s">
        <v>70</v>
      </c>
      <c r="Y14">
        <v>13.45</v>
      </c>
      <c r="Z14">
        <v>0.1457</v>
      </c>
      <c r="AA14">
        <v>11</v>
      </c>
      <c r="AB14" t="s">
        <v>70</v>
      </c>
      <c r="AC14">
        <v>23.52</v>
      </c>
      <c r="AD14">
        <v>0.24490000000000001</v>
      </c>
      <c r="AE14" s="3">
        <f t="shared" si="2"/>
        <v>0.57185374149659862</v>
      </c>
      <c r="AF14" s="8">
        <f t="shared" si="5"/>
        <v>15</v>
      </c>
    </row>
    <row r="15" spans="1:32" x14ac:dyDescent="0.35">
      <c r="A15">
        <v>12</v>
      </c>
      <c r="B15" t="s">
        <v>20</v>
      </c>
      <c r="C15">
        <v>19.190000000000001</v>
      </c>
      <c r="D15">
        <v>0.19589999999999999</v>
      </c>
      <c r="E15">
        <v>12</v>
      </c>
      <c r="F15" t="s">
        <v>20</v>
      </c>
      <c r="G15">
        <v>23.44</v>
      </c>
      <c r="H15">
        <v>0.23810000000000001</v>
      </c>
      <c r="I15" s="3">
        <f t="shared" si="0"/>
        <v>0.81868600682593862</v>
      </c>
      <c r="J15" s="8">
        <f t="shared" si="3"/>
        <v>16.5</v>
      </c>
      <c r="L15">
        <v>12</v>
      </c>
      <c r="M15" t="s">
        <v>45</v>
      </c>
      <c r="N15">
        <v>20.34</v>
      </c>
      <c r="O15">
        <v>0.21129999999999999</v>
      </c>
      <c r="P15">
        <v>12</v>
      </c>
      <c r="Q15" t="s">
        <v>45</v>
      </c>
      <c r="R15">
        <v>22.81</v>
      </c>
      <c r="S15">
        <v>0.23380000000000001</v>
      </c>
      <c r="T15" s="3">
        <f t="shared" si="1"/>
        <v>0.89171416045594043</v>
      </c>
      <c r="U15" s="8">
        <f t="shared" si="4"/>
        <v>16.5</v>
      </c>
      <c r="W15">
        <v>12</v>
      </c>
      <c r="X15" t="s">
        <v>71</v>
      </c>
      <c r="Y15">
        <v>17.43</v>
      </c>
      <c r="Z15">
        <v>0.18410000000000001</v>
      </c>
      <c r="AA15">
        <v>12</v>
      </c>
      <c r="AB15" t="s">
        <v>71</v>
      </c>
      <c r="AC15">
        <v>22.76</v>
      </c>
      <c r="AD15">
        <v>0.23710000000000001</v>
      </c>
      <c r="AE15" s="3">
        <f t="shared" si="2"/>
        <v>0.76581722319859391</v>
      </c>
      <c r="AF15" s="8">
        <f t="shared" si="5"/>
        <v>16.5</v>
      </c>
    </row>
    <row r="16" spans="1:32" x14ac:dyDescent="0.35">
      <c r="A16">
        <v>13</v>
      </c>
      <c r="B16" t="s">
        <v>21</v>
      </c>
      <c r="C16">
        <v>17.87</v>
      </c>
      <c r="D16">
        <v>0.1905</v>
      </c>
      <c r="E16">
        <v>13</v>
      </c>
      <c r="F16" t="s">
        <v>21</v>
      </c>
      <c r="G16">
        <v>22.96</v>
      </c>
      <c r="H16">
        <v>0.23599999999999999</v>
      </c>
      <c r="I16" s="3">
        <f t="shared" si="0"/>
        <v>0.77831010452961669</v>
      </c>
      <c r="J16" s="8">
        <f t="shared" si="3"/>
        <v>18</v>
      </c>
      <c r="L16">
        <v>13</v>
      </c>
      <c r="M16" t="s">
        <v>46</v>
      </c>
      <c r="N16">
        <v>17.57</v>
      </c>
      <c r="O16">
        <v>0.1799</v>
      </c>
      <c r="P16">
        <v>13</v>
      </c>
      <c r="Q16" t="s">
        <v>46</v>
      </c>
      <c r="R16">
        <v>22.15</v>
      </c>
      <c r="S16">
        <v>0.23749999999999999</v>
      </c>
      <c r="T16" s="3">
        <f t="shared" si="1"/>
        <v>0.79322799097065466</v>
      </c>
      <c r="U16" s="8">
        <f t="shared" si="4"/>
        <v>18</v>
      </c>
      <c r="W16">
        <v>13</v>
      </c>
      <c r="X16" t="s">
        <v>72</v>
      </c>
      <c r="Y16">
        <v>18.32</v>
      </c>
      <c r="Z16">
        <v>0.19270000000000001</v>
      </c>
      <c r="AA16">
        <v>13</v>
      </c>
      <c r="AB16" t="s">
        <v>72</v>
      </c>
      <c r="AC16">
        <v>22.59</v>
      </c>
      <c r="AD16">
        <v>0.2354</v>
      </c>
      <c r="AE16" s="3">
        <f t="shared" si="2"/>
        <v>0.8109783089862771</v>
      </c>
      <c r="AF16" s="8">
        <f t="shared" si="5"/>
        <v>18</v>
      </c>
    </row>
    <row r="17" spans="1:32" x14ac:dyDescent="0.35">
      <c r="A17">
        <v>14</v>
      </c>
      <c r="B17" t="s">
        <v>22</v>
      </c>
      <c r="C17">
        <v>18.93</v>
      </c>
      <c r="D17">
        <v>0.1948</v>
      </c>
      <c r="E17">
        <v>14</v>
      </c>
      <c r="F17" t="s">
        <v>22</v>
      </c>
      <c r="G17">
        <v>23.35</v>
      </c>
      <c r="H17">
        <v>0.23769999999999999</v>
      </c>
      <c r="I17" s="3">
        <f t="shared" si="0"/>
        <v>0.81070663811563159</v>
      </c>
      <c r="J17" s="8">
        <f t="shared" si="3"/>
        <v>19.5</v>
      </c>
      <c r="L17">
        <v>14</v>
      </c>
      <c r="M17" t="s">
        <v>47</v>
      </c>
      <c r="N17">
        <v>17.149999999999999</v>
      </c>
      <c r="O17">
        <v>0.17519999999999999</v>
      </c>
      <c r="P17">
        <v>14</v>
      </c>
      <c r="Q17" t="s">
        <v>47</v>
      </c>
      <c r="R17">
        <v>22.05</v>
      </c>
      <c r="S17">
        <v>0.23810000000000001</v>
      </c>
      <c r="T17" s="3">
        <f t="shared" si="1"/>
        <v>0.77777777777777768</v>
      </c>
      <c r="U17" s="8">
        <f t="shared" si="4"/>
        <v>19.5</v>
      </c>
      <c r="W17">
        <v>14</v>
      </c>
      <c r="X17" t="s">
        <v>73</v>
      </c>
      <c r="Y17">
        <v>21.33</v>
      </c>
      <c r="Z17">
        <v>0.22170000000000001</v>
      </c>
      <c r="AA17">
        <v>14</v>
      </c>
      <c r="AB17" t="s">
        <v>73</v>
      </c>
      <c r="AC17">
        <v>22.02</v>
      </c>
      <c r="AD17">
        <v>0.22950000000000001</v>
      </c>
      <c r="AE17" s="3">
        <f t="shared" si="2"/>
        <v>0.96866485013623971</v>
      </c>
      <c r="AF17" s="8">
        <f t="shared" si="5"/>
        <v>19.5</v>
      </c>
    </row>
    <row r="18" spans="1:32" x14ac:dyDescent="0.35">
      <c r="A18">
        <v>15</v>
      </c>
      <c r="B18" t="s">
        <v>23</v>
      </c>
      <c r="C18">
        <v>17.32</v>
      </c>
      <c r="D18">
        <v>0.18820000000000001</v>
      </c>
      <c r="E18">
        <v>15</v>
      </c>
      <c r="F18" t="s">
        <v>23</v>
      </c>
      <c r="G18">
        <v>22.75</v>
      </c>
      <c r="H18">
        <v>0.23519999999999999</v>
      </c>
      <c r="I18" s="3">
        <f t="shared" si="0"/>
        <v>0.7613186813186813</v>
      </c>
      <c r="J18" s="8">
        <f t="shared" si="3"/>
        <v>21</v>
      </c>
      <c r="L18">
        <v>15</v>
      </c>
      <c r="M18" t="s">
        <v>48</v>
      </c>
      <c r="N18">
        <v>18.02</v>
      </c>
      <c r="O18">
        <v>0.18490000000000001</v>
      </c>
      <c r="P18">
        <v>15</v>
      </c>
      <c r="Q18" t="s">
        <v>48</v>
      </c>
      <c r="R18">
        <v>22.25</v>
      </c>
      <c r="S18">
        <v>0.2369</v>
      </c>
      <c r="T18" s="3">
        <f t="shared" si="1"/>
        <v>0.80988764044943817</v>
      </c>
      <c r="U18" s="8">
        <f t="shared" si="4"/>
        <v>21</v>
      </c>
      <c r="W18">
        <v>15</v>
      </c>
      <c r="X18" t="s">
        <v>74</v>
      </c>
      <c r="Y18">
        <v>19.32</v>
      </c>
      <c r="Z18">
        <v>0.2024</v>
      </c>
      <c r="AA18">
        <v>15</v>
      </c>
      <c r="AB18" t="s">
        <v>74</v>
      </c>
      <c r="AC18">
        <v>22.4</v>
      </c>
      <c r="AD18">
        <v>0.23350000000000001</v>
      </c>
      <c r="AE18" s="3">
        <f t="shared" si="2"/>
        <v>0.86250000000000004</v>
      </c>
      <c r="AF18" s="8">
        <f t="shared" si="5"/>
        <v>21</v>
      </c>
    </row>
    <row r="19" spans="1:32" x14ac:dyDescent="0.35">
      <c r="A19">
        <v>16</v>
      </c>
      <c r="B19" t="s">
        <v>24</v>
      </c>
      <c r="C19">
        <v>17.579999999999998</v>
      </c>
      <c r="D19">
        <v>0.1893</v>
      </c>
      <c r="E19">
        <v>16</v>
      </c>
      <c r="F19" t="s">
        <v>24</v>
      </c>
      <c r="G19">
        <v>22.85</v>
      </c>
      <c r="H19">
        <v>0.2356</v>
      </c>
      <c r="I19" s="3">
        <f t="shared" si="0"/>
        <v>0.76936542669584229</v>
      </c>
      <c r="J19" s="8">
        <f t="shared" si="3"/>
        <v>22.5</v>
      </c>
      <c r="L19">
        <v>16</v>
      </c>
      <c r="M19" t="s">
        <v>49</v>
      </c>
      <c r="N19">
        <v>16.61</v>
      </c>
      <c r="O19">
        <v>0.16850000000000001</v>
      </c>
      <c r="P19">
        <v>16</v>
      </c>
      <c r="Q19" t="s">
        <v>49</v>
      </c>
      <c r="R19">
        <v>21.9</v>
      </c>
      <c r="S19">
        <v>0.23880000000000001</v>
      </c>
      <c r="T19" s="3">
        <f t="shared" si="1"/>
        <v>0.75844748858447486</v>
      </c>
      <c r="U19" s="8">
        <f t="shared" si="4"/>
        <v>22.5</v>
      </c>
      <c r="W19">
        <v>16</v>
      </c>
      <c r="X19" t="s">
        <v>75</v>
      </c>
      <c r="Y19">
        <v>22.95</v>
      </c>
      <c r="Z19">
        <v>0.2374</v>
      </c>
      <c r="AA19">
        <v>16</v>
      </c>
      <c r="AB19" t="s">
        <v>75</v>
      </c>
      <c r="AC19">
        <v>21.71</v>
      </c>
      <c r="AD19">
        <v>0.22639999999999999</v>
      </c>
      <c r="AE19" s="3">
        <f t="shared" si="2"/>
        <v>1.0571165361584522</v>
      </c>
      <c r="AF19" s="8">
        <f t="shared" si="5"/>
        <v>22.5</v>
      </c>
    </row>
    <row r="20" spans="1:32" x14ac:dyDescent="0.35">
      <c r="A20">
        <v>17</v>
      </c>
      <c r="B20" t="s">
        <v>25</v>
      </c>
      <c r="C20">
        <v>17.66</v>
      </c>
      <c r="D20">
        <v>0.18959999999999999</v>
      </c>
      <c r="E20">
        <v>17</v>
      </c>
      <c r="F20" t="s">
        <v>25</v>
      </c>
      <c r="G20">
        <v>22.88</v>
      </c>
      <c r="H20">
        <v>0.23569999999999999</v>
      </c>
      <c r="I20" s="3">
        <f t="shared" si="0"/>
        <v>0.77185314685314688</v>
      </c>
      <c r="J20" s="8">
        <f t="shared" si="3"/>
        <v>24</v>
      </c>
      <c r="L20">
        <v>17</v>
      </c>
      <c r="M20" t="s">
        <v>50</v>
      </c>
      <c r="N20">
        <v>18.7</v>
      </c>
      <c r="O20">
        <v>0.19270000000000001</v>
      </c>
      <c r="P20">
        <v>17</v>
      </c>
      <c r="Q20" t="s">
        <v>50</v>
      </c>
      <c r="R20">
        <v>22.42</v>
      </c>
      <c r="S20">
        <v>0.23599999999999999</v>
      </c>
      <c r="T20" s="3">
        <f t="shared" si="1"/>
        <v>0.83407671721677068</v>
      </c>
      <c r="U20" s="8">
        <f t="shared" si="4"/>
        <v>24</v>
      </c>
      <c r="W20">
        <v>17</v>
      </c>
      <c r="X20" t="s">
        <v>76</v>
      </c>
      <c r="Y20">
        <v>18.45</v>
      </c>
      <c r="Z20">
        <v>0.19400000000000001</v>
      </c>
      <c r="AA20">
        <v>17</v>
      </c>
      <c r="AB20" t="s">
        <v>76</v>
      </c>
      <c r="AC20">
        <v>22.57</v>
      </c>
      <c r="AD20">
        <v>0.2351</v>
      </c>
      <c r="AE20" s="3">
        <f t="shared" si="2"/>
        <v>0.81745680106335838</v>
      </c>
      <c r="AF20" s="8">
        <f t="shared" si="5"/>
        <v>24</v>
      </c>
    </row>
    <row r="21" spans="1:32" x14ac:dyDescent="0.35">
      <c r="A21">
        <v>18</v>
      </c>
      <c r="B21" t="s">
        <v>26</v>
      </c>
      <c r="C21">
        <v>18.07</v>
      </c>
      <c r="D21">
        <v>0.1913</v>
      </c>
      <c r="E21">
        <v>18</v>
      </c>
      <c r="F21" t="s">
        <v>26</v>
      </c>
      <c r="G21">
        <v>23.03</v>
      </c>
      <c r="H21">
        <v>0.2364</v>
      </c>
      <c r="I21" s="3">
        <f t="shared" si="0"/>
        <v>0.78462874511506731</v>
      </c>
      <c r="J21" s="8">
        <f t="shared" si="3"/>
        <v>25.5</v>
      </c>
      <c r="L21">
        <v>18</v>
      </c>
      <c r="M21" t="s">
        <v>51</v>
      </c>
      <c r="N21">
        <v>20.05</v>
      </c>
      <c r="O21">
        <v>0.2084</v>
      </c>
      <c r="P21">
        <v>18</v>
      </c>
      <c r="Q21" t="s">
        <v>51</v>
      </c>
      <c r="R21">
        <v>22.75</v>
      </c>
      <c r="S21">
        <v>0.23419999999999999</v>
      </c>
      <c r="T21" s="3">
        <f t="shared" si="1"/>
        <v>0.8813186813186813</v>
      </c>
      <c r="U21" s="8">
        <f t="shared" si="4"/>
        <v>25.5</v>
      </c>
      <c r="W21">
        <v>18</v>
      </c>
      <c r="X21" t="s">
        <v>77</v>
      </c>
      <c r="Y21">
        <v>16.97</v>
      </c>
      <c r="Z21">
        <v>0.1797</v>
      </c>
      <c r="AA21">
        <v>18</v>
      </c>
      <c r="AB21" t="s">
        <v>77</v>
      </c>
      <c r="AC21">
        <v>22.85</v>
      </c>
      <c r="AD21">
        <v>0.23799999999999999</v>
      </c>
      <c r="AE21" s="3">
        <f t="shared" si="2"/>
        <v>0.74266958424507645</v>
      </c>
      <c r="AF21" s="8">
        <f t="shared" si="5"/>
        <v>25.5</v>
      </c>
    </row>
    <row r="22" spans="1:32" x14ac:dyDescent="0.35">
      <c r="A22">
        <v>19</v>
      </c>
      <c r="B22" t="s">
        <v>27</v>
      </c>
      <c r="C22">
        <v>17.53</v>
      </c>
      <c r="D22">
        <v>0.18909999999999999</v>
      </c>
      <c r="E22">
        <v>19</v>
      </c>
      <c r="F22" t="s">
        <v>27</v>
      </c>
      <c r="G22">
        <v>22.83</v>
      </c>
      <c r="H22">
        <v>0.23549999999999999</v>
      </c>
      <c r="I22" s="3">
        <f t="shared" si="0"/>
        <v>0.76784932106876924</v>
      </c>
      <c r="J22" s="8">
        <f t="shared" si="3"/>
        <v>27</v>
      </c>
      <c r="L22">
        <v>19</v>
      </c>
      <c r="M22" t="s">
        <v>52</v>
      </c>
      <c r="N22">
        <v>18.87</v>
      </c>
      <c r="O22">
        <v>0.19470000000000001</v>
      </c>
      <c r="P22">
        <v>19</v>
      </c>
      <c r="Q22" t="s">
        <v>52</v>
      </c>
      <c r="R22">
        <v>22.46</v>
      </c>
      <c r="S22">
        <v>0.23580000000000001</v>
      </c>
      <c r="T22" s="3">
        <f t="shared" si="1"/>
        <v>0.84016028495102402</v>
      </c>
      <c r="U22" s="8">
        <f t="shared" si="4"/>
        <v>27</v>
      </c>
      <c r="W22">
        <v>19</v>
      </c>
      <c r="X22" t="s">
        <v>78</v>
      </c>
      <c r="Y22">
        <v>18.57</v>
      </c>
      <c r="Z22">
        <v>0.1951</v>
      </c>
      <c r="AA22">
        <v>19</v>
      </c>
      <c r="AB22" t="s">
        <v>78</v>
      </c>
      <c r="AC22">
        <v>22.55</v>
      </c>
      <c r="AD22">
        <v>0.2349</v>
      </c>
      <c r="AE22" s="3">
        <f t="shared" si="2"/>
        <v>0.82350332594235032</v>
      </c>
      <c r="AF22" s="8">
        <f t="shared" si="5"/>
        <v>27</v>
      </c>
    </row>
    <row r="23" spans="1:32" x14ac:dyDescent="0.35">
      <c r="A23">
        <v>20</v>
      </c>
      <c r="B23" t="s">
        <v>28</v>
      </c>
      <c r="C23">
        <v>19.190000000000001</v>
      </c>
      <c r="D23">
        <v>0.19589999999999999</v>
      </c>
      <c r="E23">
        <v>20</v>
      </c>
      <c r="F23" t="s">
        <v>28</v>
      </c>
      <c r="G23">
        <v>23.44</v>
      </c>
      <c r="H23">
        <v>0.23810000000000001</v>
      </c>
      <c r="I23" s="3">
        <f t="shared" si="0"/>
        <v>0.81868600682593862</v>
      </c>
      <c r="J23" s="8">
        <f t="shared" si="3"/>
        <v>28.5</v>
      </c>
      <c r="L23">
        <v>20</v>
      </c>
      <c r="M23" t="s">
        <v>53</v>
      </c>
      <c r="N23">
        <v>19.29</v>
      </c>
      <c r="O23">
        <v>0.1993</v>
      </c>
      <c r="P23">
        <v>20</v>
      </c>
      <c r="Q23" t="s">
        <v>53</v>
      </c>
      <c r="R23">
        <v>22.56</v>
      </c>
      <c r="S23">
        <v>0.23519999999999999</v>
      </c>
      <c r="T23" s="3">
        <f t="shared" si="1"/>
        <v>0.85505319148936176</v>
      </c>
      <c r="U23" s="8">
        <f t="shared" si="4"/>
        <v>28.5</v>
      </c>
      <c r="W23">
        <v>20</v>
      </c>
      <c r="X23" t="s">
        <v>79</v>
      </c>
      <c r="Y23">
        <v>19.13</v>
      </c>
      <c r="Z23">
        <v>0.20050000000000001</v>
      </c>
      <c r="AA23">
        <v>20</v>
      </c>
      <c r="AB23" t="s">
        <v>79</v>
      </c>
      <c r="AC23">
        <v>22.44</v>
      </c>
      <c r="AD23">
        <v>0.23380000000000001</v>
      </c>
      <c r="AE23" s="3">
        <f t="shared" si="2"/>
        <v>0.85249554367201419</v>
      </c>
      <c r="AF23" s="8">
        <f t="shared" si="5"/>
        <v>28.5</v>
      </c>
    </row>
    <row r="24" spans="1:32" x14ac:dyDescent="0.35">
      <c r="A24">
        <v>21</v>
      </c>
      <c r="B24" t="s">
        <v>29</v>
      </c>
      <c r="C24">
        <v>18.39</v>
      </c>
      <c r="D24">
        <v>0.19259999999999999</v>
      </c>
      <c r="E24">
        <v>21</v>
      </c>
      <c r="F24" t="s">
        <v>29</v>
      </c>
      <c r="G24">
        <v>23.15</v>
      </c>
      <c r="H24">
        <v>0.2369</v>
      </c>
      <c r="I24" s="3">
        <f t="shared" si="0"/>
        <v>0.7943844492440606</v>
      </c>
      <c r="J24" s="8">
        <f t="shared" si="3"/>
        <v>30</v>
      </c>
      <c r="L24">
        <v>21</v>
      </c>
      <c r="M24" t="s">
        <v>54</v>
      </c>
      <c r="N24">
        <v>18.100000000000001</v>
      </c>
      <c r="O24">
        <v>0.186</v>
      </c>
      <c r="P24">
        <v>21</v>
      </c>
      <c r="Q24" t="s">
        <v>54</v>
      </c>
      <c r="R24">
        <v>22.28</v>
      </c>
      <c r="S24">
        <v>0.23680000000000001</v>
      </c>
      <c r="T24" s="3">
        <f t="shared" si="1"/>
        <v>0.81238779174147224</v>
      </c>
      <c r="U24" s="8">
        <f t="shared" si="4"/>
        <v>30</v>
      </c>
      <c r="W24">
        <v>21</v>
      </c>
      <c r="X24" t="s">
        <v>80</v>
      </c>
      <c r="Y24">
        <v>18.190000000000001</v>
      </c>
      <c r="Z24">
        <v>0.1915</v>
      </c>
      <c r="AA24">
        <v>21</v>
      </c>
      <c r="AB24" t="s">
        <v>80</v>
      </c>
      <c r="AC24">
        <v>22.62</v>
      </c>
      <c r="AD24">
        <v>0.23569999999999999</v>
      </c>
      <c r="AE24" s="3">
        <f t="shared" si="2"/>
        <v>0.80415561450044215</v>
      </c>
      <c r="AF24" s="8">
        <f t="shared" si="5"/>
        <v>30</v>
      </c>
    </row>
    <row r="25" spans="1:32" x14ac:dyDescent="0.35">
      <c r="A25">
        <v>22</v>
      </c>
      <c r="B25" t="s">
        <v>30</v>
      </c>
      <c r="C25">
        <v>18.73</v>
      </c>
      <c r="D25">
        <v>0.19400000000000001</v>
      </c>
      <c r="E25">
        <v>22</v>
      </c>
      <c r="F25" t="s">
        <v>30</v>
      </c>
      <c r="G25">
        <v>23.27</v>
      </c>
      <c r="H25">
        <v>0.2374</v>
      </c>
      <c r="I25" s="3">
        <f t="shared" si="0"/>
        <v>0.80489901160292221</v>
      </c>
      <c r="J25" s="8">
        <f t="shared" si="3"/>
        <v>31.5</v>
      </c>
      <c r="L25">
        <v>22</v>
      </c>
      <c r="M25" t="s">
        <v>55</v>
      </c>
      <c r="N25">
        <v>18.28</v>
      </c>
      <c r="O25">
        <v>0.18809999999999999</v>
      </c>
      <c r="P25">
        <v>22</v>
      </c>
      <c r="Q25" t="s">
        <v>55</v>
      </c>
      <c r="R25">
        <v>22.32</v>
      </c>
      <c r="S25">
        <v>0.2366</v>
      </c>
      <c r="T25" s="3">
        <f t="shared" si="1"/>
        <v>0.81899641577060933</v>
      </c>
      <c r="U25" s="8">
        <f t="shared" si="4"/>
        <v>31.5</v>
      </c>
      <c r="W25">
        <v>22</v>
      </c>
      <c r="X25" t="s">
        <v>81</v>
      </c>
      <c r="Y25">
        <v>16.63</v>
      </c>
      <c r="Z25">
        <v>0.1764</v>
      </c>
      <c r="AA25">
        <v>22</v>
      </c>
      <c r="AB25" t="s">
        <v>81</v>
      </c>
      <c r="AC25">
        <v>22.92</v>
      </c>
      <c r="AD25">
        <v>0.2387</v>
      </c>
      <c r="AE25" s="3">
        <f t="shared" si="2"/>
        <v>0.72556719022687599</v>
      </c>
      <c r="AF25" s="8">
        <f t="shared" si="5"/>
        <v>31.5</v>
      </c>
    </row>
    <row r="26" spans="1:32" x14ac:dyDescent="0.35">
      <c r="A26">
        <v>23</v>
      </c>
      <c r="B26" t="s">
        <v>31</v>
      </c>
      <c r="C26">
        <v>17.12</v>
      </c>
      <c r="D26">
        <v>0.18740000000000001</v>
      </c>
      <c r="E26">
        <v>23</v>
      </c>
      <c r="F26" t="s">
        <v>31</v>
      </c>
      <c r="G26">
        <v>22.68</v>
      </c>
      <c r="H26">
        <v>0.23480000000000001</v>
      </c>
      <c r="I26" s="3">
        <f t="shared" si="0"/>
        <v>0.75485008818342159</v>
      </c>
      <c r="J26" s="8">
        <f t="shared" si="3"/>
        <v>33</v>
      </c>
      <c r="L26">
        <v>23</v>
      </c>
      <c r="M26" t="s">
        <v>56</v>
      </c>
      <c r="N26">
        <v>20.41</v>
      </c>
      <c r="O26">
        <v>0.21249999999999999</v>
      </c>
      <c r="P26">
        <v>23</v>
      </c>
      <c r="Q26" t="s">
        <v>56</v>
      </c>
      <c r="R26">
        <v>22.84</v>
      </c>
      <c r="S26">
        <v>0.23369999999999999</v>
      </c>
      <c r="T26" s="3">
        <f t="shared" si="1"/>
        <v>0.89360770577933446</v>
      </c>
      <c r="U26" s="8">
        <f t="shared" si="4"/>
        <v>33</v>
      </c>
      <c r="W26">
        <v>23</v>
      </c>
      <c r="X26" t="s">
        <v>82</v>
      </c>
      <c r="Y26">
        <v>21.01</v>
      </c>
      <c r="Z26">
        <v>0.21870000000000001</v>
      </c>
      <c r="AA26">
        <v>23</v>
      </c>
      <c r="AB26" t="s">
        <v>82</v>
      </c>
      <c r="AC26">
        <v>22.08</v>
      </c>
      <c r="AD26">
        <v>0.23019999999999999</v>
      </c>
      <c r="AE26" s="3">
        <f t="shared" si="2"/>
        <v>0.95153985507246386</v>
      </c>
      <c r="AF26" s="8">
        <f t="shared" si="5"/>
        <v>33</v>
      </c>
    </row>
    <row r="27" spans="1:32" x14ac:dyDescent="0.35">
      <c r="A27">
        <v>24</v>
      </c>
      <c r="B27" t="s">
        <v>32</v>
      </c>
      <c r="C27">
        <v>15.27</v>
      </c>
      <c r="D27">
        <v>0.1794</v>
      </c>
      <c r="E27">
        <v>24</v>
      </c>
      <c r="F27" t="s">
        <v>32</v>
      </c>
      <c r="G27">
        <v>21.94</v>
      </c>
      <c r="H27">
        <v>0.23130000000000001</v>
      </c>
      <c r="I27" s="3">
        <f t="shared" si="0"/>
        <v>0.69598906107566083</v>
      </c>
      <c r="J27" s="8">
        <f t="shared" si="3"/>
        <v>34.5</v>
      </c>
      <c r="L27">
        <v>24</v>
      </c>
      <c r="M27" t="s">
        <v>57</v>
      </c>
      <c r="N27">
        <v>18.16</v>
      </c>
      <c r="O27">
        <v>0.1865</v>
      </c>
      <c r="P27">
        <v>24</v>
      </c>
      <c r="Q27" t="s">
        <v>57</v>
      </c>
      <c r="R27">
        <v>22.29</v>
      </c>
      <c r="S27">
        <v>0.23669999999999999</v>
      </c>
      <c r="T27" s="3">
        <f t="shared" si="1"/>
        <v>0.81471511888739345</v>
      </c>
      <c r="U27" s="8">
        <f t="shared" si="4"/>
        <v>34.5</v>
      </c>
      <c r="W27">
        <v>24</v>
      </c>
      <c r="X27" t="s">
        <v>83</v>
      </c>
      <c r="Y27">
        <v>18.149999999999999</v>
      </c>
      <c r="Z27">
        <v>0.19109999999999999</v>
      </c>
      <c r="AA27">
        <v>24</v>
      </c>
      <c r="AB27" t="s">
        <v>83</v>
      </c>
      <c r="AC27">
        <v>22.63</v>
      </c>
      <c r="AD27">
        <v>0.23569999999999999</v>
      </c>
      <c r="AE27" s="3">
        <f t="shared" si="2"/>
        <v>0.80203269995581083</v>
      </c>
      <c r="AF27" s="8">
        <f t="shared" si="5"/>
        <v>34.5</v>
      </c>
    </row>
    <row r="28" spans="1:32" x14ac:dyDescent="0.35">
      <c r="A28">
        <v>25</v>
      </c>
      <c r="B28" t="s">
        <v>33</v>
      </c>
      <c r="C28">
        <v>16.91</v>
      </c>
      <c r="D28">
        <v>0.1865</v>
      </c>
      <c r="E28">
        <v>25</v>
      </c>
      <c r="F28" t="s">
        <v>33</v>
      </c>
      <c r="G28">
        <v>22.6</v>
      </c>
      <c r="H28">
        <v>0.23449999999999999</v>
      </c>
      <c r="I28" s="3">
        <f t="shared" si="0"/>
        <v>0.74823008849557515</v>
      </c>
      <c r="J28" s="8">
        <f t="shared" si="3"/>
        <v>36</v>
      </c>
      <c r="L28">
        <v>25</v>
      </c>
      <c r="M28" t="s">
        <v>58</v>
      </c>
      <c r="N28">
        <v>17.760000000000002</v>
      </c>
      <c r="O28">
        <v>0.18179999999999999</v>
      </c>
      <c r="P28">
        <v>25</v>
      </c>
      <c r="Q28" t="s">
        <v>58</v>
      </c>
      <c r="R28">
        <v>22.19</v>
      </c>
      <c r="S28">
        <v>0.23730000000000001</v>
      </c>
      <c r="T28" s="3">
        <f t="shared" si="1"/>
        <v>0.80036052275799907</v>
      </c>
      <c r="U28" s="8">
        <f t="shared" si="4"/>
        <v>36</v>
      </c>
      <c r="W28">
        <v>25</v>
      </c>
      <c r="X28" t="s">
        <v>84</v>
      </c>
      <c r="Y28">
        <v>16.43</v>
      </c>
      <c r="Z28">
        <v>0.17449999999999999</v>
      </c>
      <c r="AA28">
        <v>25</v>
      </c>
      <c r="AB28" t="s">
        <v>84</v>
      </c>
      <c r="AC28">
        <v>22.95</v>
      </c>
      <c r="AD28">
        <v>0.23910000000000001</v>
      </c>
      <c r="AE28" s="3">
        <f t="shared" si="2"/>
        <v>0.71590413943355125</v>
      </c>
      <c r="AF28" s="8">
        <f t="shared" si="5"/>
        <v>36</v>
      </c>
    </row>
    <row r="29" spans="1:32" x14ac:dyDescent="0.35">
      <c r="A29">
        <v>26</v>
      </c>
      <c r="B29" t="s">
        <v>87</v>
      </c>
      <c r="C29">
        <v>16.84</v>
      </c>
      <c r="D29">
        <v>0.1862</v>
      </c>
      <c r="E29">
        <v>26</v>
      </c>
      <c r="F29" t="s">
        <v>87</v>
      </c>
      <c r="G29">
        <v>22.57</v>
      </c>
      <c r="H29">
        <v>0.2344</v>
      </c>
      <c r="I29" s="3">
        <f t="shared" si="0"/>
        <v>0.74612317235268055</v>
      </c>
      <c r="J29" s="8">
        <f t="shared" si="3"/>
        <v>37.5</v>
      </c>
      <c r="L29">
        <v>26</v>
      </c>
      <c r="M29" t="s">
        <v>59</v>
      </c>
      <c r="N29">
        <v>17.920000000000002</v>
      </c>
      <c r="O29">
        <v>0.18379999999999999</v>
      </c>
      <c r="P29">
        <v>26</v>
      </c>
      <c r="Q29" t="s">
        <v>59</v>
      </c>
      <c r="R29">
        <v>22.23</v>
      </c>
      <c r="S29">
        <v>0.23710000000000001</v>
      </c>
      <c r="T29" s="3">
        <f t="shared" si="1"/>
        <v>0.80611785874943775</v>
      </c>
      <c r="U29" s="8">
        <f t="shared" si="4"/>
        <v>37.5</v>
      </c>
      <c r="W29">
        <v>26</v>
      </c>
      <c r="X29" t="s">
        <v>85</v>
      </c>
      <c r="Y29">
        <v>19.63</v>
      </c>
      <c r="Z29">
        <v>0.20530000000000001</v>
      </c>
      <c r="AA29">
        <v>26</v>
      </c>
      <c r="AB29" t="s">
        <v>85</v>
      </c>
      <c r="AC29">
        <v>22.34</v>
      </c>
      <c r="AD29">
        <v>0.2329</v>
      </c>
      <c r="AE29" s="3">
        <f t="shared" si="2"/>
        <v>0.87869292748433303</v>
      </c>
      <c r="AF29" s="8">
        <f t="shared" si="5"/>
        <v>37.5</v>
      </c>
    </row>
    <row r="30" spans="1:32" x14ac:dyDescent="0.35">
      <c r="A30">
        <v>27</v>
      </c>
      <c r="B30" t="s">
        <v>88</v>
      </c>
      <c r="C30">
        <v>18.38</v>
      </c>
      <c r="D30">
        <v>0.19259999999999999</v>
      </c>
      <c r="E30">
        <v>27</v>
      </c>
      <c r="F30" t="s">
        <v>88</v>
      </c>
      <c r="G30">
        <v>23.14</v>
      </c>
      <c r="H30">
        <v>0.2369</v>
      </c>
      <c r="I30" s="3">
        <f t="shared" si="0"/>
        <v>0.79429559204840094</v>
      </c>
      <c r="J30" s="8">
        <f t="shared" si="3"/>
        <v>39</v>
      </c>
      <c r="L30">
        <v>27</v>
      </c>
      <c r="M30" t="s">
        <v>91</v>
      </c>
      <c r="N30">
        <v>18.82</v>
      </c>
      <c r="O30">
        <v>0.19389999999999999</v>
      </c>
      <c r="P30">
        <v>27</v>
      </c>
      <c r="Q30" t="s">
        <v>91</v>
      </c>
      <c r="R30">
        <v>22.44</v>
      </c>
      <c r="S30">
        <v>0.2359</v>
      </c>
      <c r="T30" s="3">
        <f t="shared" si="1"/>
        <v>0.83868092691622098</v>
      </c>
      <c r="U30" s="8">
        <f t="shared" si="4"/>
        <v>39</v>
      </c>
      <c r="W30">
        <v>27</v>
      </c>
      <c r="X30" t="s">
        <v>86</v>
      </c>
      <c r="Y30">
        <v>20.46</v>
      </c>
      <c r="Z30">
        <v>0.21340000000000001</v>
      </c>
      <c r="AA30">
        <v>27</v>
      </c>
      <c r="AB30" t="s">
        <v>86</v>
      </c>
      <c r="AC30">
        <v>22.19</v>
      </c>
      <c r="AD30">
        <v>0.23119999999999999</v>
      </c>
      <c r="AE30" s="3">
        <f t="shared" si="2"/>
        <v>0.92203695358269488</v>
      </c>
      <c r="AF30" s="8">
        <f t="shared" si="5"/>
        <v>39</v>
      </c>
    </row>
    <row r="31" spans="1:32" x14ac:dyDescent="0.35">
      <c r="A31">
        <v>28</v>
      </c>
      <c r="B31" t="s">
        <v>89</v>
      </c>
      <c r="C31">
        <v>17.68</v>
      </c>
      <c r="D31">
        <v>0.18970000000000001</v>
      </c>
      <c r="E31">
        <v>28</v>
      </c>
      <c r="F31" t="s">
        <v>89</v>
      </c>
      <c r="G31">
        <v>22.88</v>
      </c>
      <c r="H31">
        <v>0.23569999999999999</v>
      </c>
      <c r="I31" s="3">
        <f t="shared" ref="I31:I32" si="6">C31/G31</f>
        <v>0.77272727272727271</v>
      </c>
      <c r="J31" s="8">
        <f t="shared" si="3"/>
        <v>40.5</v>
      </c>
      <c r="L31">
        <v>28</v>
      </c>
      <c r="M31" t="s">
        <v>92</v>
      </c>
      <c r="N31">
        <v>17.28</v>
      </c>
      <c r="O31">
        <v>0.17899999999999999</v>
      </c>
      <c r="P31">
        <v>28</v>
      </c>
      <c r="Q31" t="s">
        <v>92</v>
      </c>
      <c r="R31">
        <v>22.16</v>
      </c>
      <c r="S31">
        <v>0.23810000000000001</v>
      </c>
      <c r="T31" s="3">
        <f t="shared" si="1"/>
        <v>0.77978339350180514</v>
      </c>
      <c r="U31" s="8">
        <f t="shared" si="4"/>
        <v>40.5</v>
      </c>
      <c r="W31">
        <v>28</v>
      </c>
      <c r="X31" t="s">
        <v>95</v>
      </c>
      <c r="Y31">
        <v>18.55</v>
      </c>
      <c r="Z31">
        <v>0.19489999999999999</v>
      </c>
      <c r="AA31">
        <v>28</v>
      </c>
      <c r="AB31" t="s">
        <v>95</v>
      </c>
      <c r="AC31">
        <v>22.55</v>
      </c>
      <c r="AD31">
        <v>0.23499999999999999</v>
      </c>
      <c r="AE31" s="3">
        <f t="shared" ref="AE31:AE32" si="7">Y31/AC31</f>
        <v>0.82261640798226165</v>
      </c>
      <c r="AF31" s="8">
        <f t="shared" si="5"/>
        <v>40.5</v>
      </c>
    </row>
    <row r="32" spans="1:32" x14ac:dyDescent="0.35">
      <c r="A32">
        <v>29</v>
      </c>
      <c r="B32" t="s">
        <v>90</v>
      </c>
      <c r="C32">
        <v>21.37</v>
      </c>
      <c r="D32">
        <v>0.20480000000000001</v>
      </c>
      <c r="E32">
        <v>29</v>
      </c>
      <c r="F32" t="s">
        <v>90</v>
      </c>
      <c r="G32">
        <v>24.25</v>
      </c>
      <c r="H32">
        <v>0.2417</v>
      </c>
      <c r="I32" s="3">
        <f t="shared" si="6"/>
        <v>0.8812371134020619</v>
      </c>
      <c r="J32" s="8">
        <f t="shared" si="3"/>
        <v>42</v>
      </c>
      <c r="L32">
        <v>29</v>
      </c>
      <c r="M32" t="s">
        <v>93</v>
      </c>
      <c r="N32">
        <v>12.61</v>
      </c>
      <c r="O32">
        <v>0.1237</v>
      </c>
      <c r="P32">
        <v>29</v>
      </c>
      <c r="Q32" t="s">
        <v>93</v>
      </c>
      <c r="R32">
        <v>20.97</v>
      </c>
      <c r="S32">
        <v>0.2442</v>
      </c>
      <c r="T32" s="3">
        <f t="shared" ref="T32:T33" si="8">N32/R32</f>
        <v>0.60133524082021939</v>
      </c>
      <c r="U32" s="8">
        <f t="shared" si="4"/>
        <v>42</v>
      </c>
      <c r="W32">
        <v>29</v>
      </c>
      <c r="X32" t="s">
        <v>96</v>
      </c>
      <c r="Y32">
        <v>25.91</v>
      </c>
      <c r="Z32">
        <v>0.26600000000000001</v>
      </c>
      <c r="AA32">
        <v>29</v>
      </c>
      <c r="AB32" t="s">
        <v>96</v>
      </c>
      <c r="AC32">
        <v>21.15</v>
      </c>
      <c r="AD32">
        <v>0.22059999999999999</v>
      </c>
      <c r="AE32" s="3">
        <f t="shared" si="7"/>
        <v>1.2250591016548464</v>
      </c>
      <c r="AF32" s="8">
        <f t="shared" si="5"/>
        <v>42</v>
      </c>
    </row>
    <row r="33" spans="8:31" x14ac:dyDescent="0.35">
      <c r="I33" s="3"/>
      <c r="L33">
        <v>30</v>
      </c>
      <c r="M33" t="s">
        <v>94</v>
      </c>
      <c r="N33">
        <v>13.57</v>
      </c>
      <c r="O33">
        <v>0.13289999999999999</v>
      </c>
      <c r="P33">
        <v>30</v>
      </c>
      <c r="Q33" t="s">
        <v>94</v>
      </c>
      <c r="R33">
        <v>21.15</v>
      </c>
      <c r="S33">
        <v>0.24279999999999999</v>
      </c>
      <c r="T33" s="3">
        <f t="shared" si="8"/>
        <v>0.64160756501182037</v>
      </c>
      <c r="U33" s="8">
        <f t="shared" si="4"/>
        <v>43.5</v>
      </c>
      <c r="AE33" s="3"/>
    </row>
    <row r="34" spans="8:31" x14ac:dyDescent="0.35">
      <c r="I34" s="3"/>
      <c r="T34" s="3"/>
      <c r="AE34" s="3"/>
    </row>
    <row r="35" spans="8:31" x14ac:dyDescent="0.35">
      <c r="I35" s="3"/>
      <c r="T35" s="3"/>
      <c r="AE35" s="3"/>
    </row>
    <row r="36" spans="8:31" x14ac:dyDescent="0.35">
      <c r="H36" s="1"/>
      <c r="I36" s="3"/>
      <c r="S36" s="1"/>
      <c r="T36" s="3"/>
      <c r="AD36" s="1"/>
      <c r="AE36" s="3"/>
    </row>
    <row r="37" spans="8:31" x14ac:dyDescent="0.35">
      <c r="H37" s="1"/>
      <c r="I37" s="3"/>
      <c r="S37" s="1"/>
      <c r="T37" s="3"/>
      <c r="AD37" s="1"/>
      <c r="AE37" s="3"/>
    </row>
    <row r="38" spans="8:31" x14ac:dyDescent="0.35">
      <c r="H38" s="1"/>
      <c r="I38" s="3"/>
      <c r="S38" s="1"/>
      <c r="T38" s="3"/>
      <c r="AD38" s="1"/>
      <c r="AE38" s="3"/>
    </row>
    <row r="39" spans="8:31" x14ac:dyDescent="0.35">
      <c r="H39" s="1"/>
      <c r="I39" s="3"/>
      <c r="S39" s="1"/>
      <c r="T39" s="3"/>
      <c r="AD39" s="1"/>
      <c r="AE39" s="3"/>
    </row>
    <row r="40" spans="8:31" x14ac:dyDescent="0.35">
      <c r="H40" s="1"/>
      <c r="I40" s="3"/>
      <c r="S40" s="1"/>
      <c r="T40" s="3"/>
      <c r="AD40" s="1"/>
      <c r="AE40" s="3"/>
    </row>
    <row r="41" spans="8:31" x14ac:dyDescent="0.35">
      <c r="H41" s="1"/>
      <c r="I41" s="3"/>
      <c r="S41" s="1"/>
      <c r="T41" s="3"/>
      <c r="AD41" s="1"/>
      <c r="AE41" s="3"/>
    </row>
    <row r="42" spans="8:31" x14ac:dyDescent="0.35">
      <c r="H42" s="1"/>
      <c r="I42" s="3"/>
      <c r="S42" s="1"/>
      <c r="T42" s="3"/>
      <c r="AD42" s="1"/>
      <c r="AE42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F917E-1FD1-467D-A387-F91AD922926C}">
  <dimension ref="A1:AF38"/>
  <sheetViews>
    <sheetView zoomScaleNormal="100" workbookViewId="0">
      <selection activeCell="E37" sqref="E37"/>
    </sheetView>
  </sheetViews>
  <sheetFormatPr defaultRowHeight="14.5" x14ac:dyDescent="0.35"/>
  <sheetData>
    <row r="1" spans="1:32" ht="21.75" customHeight="1" x14ac:dyDescent="0.35"/>
    <row r="2" spans="1:32" s="4" customFormat="1" x14ac:dyDescent="0.35">
      <c r="A2" s="4" t="s">
        <v>0</v>
      </c>
      <c r="L2" s="4" t="s">
        <v>5</v>
      </c>
      <c r="W2" s="4" t="s">
        <v>6</v>
      </c>
    </row>
    <row r="3" spans="1:32" s="4" customFormat="1" x14ac:dyDescent="0.35">
      <c r="A3" s="4" t="s">
        <v>8</v>
      </c>
      <c r="B3" s="4" t="s">
        <v>1</v>
      </c>
      <c r="C3" s="4" t="s">
        <v>2</v>
      </c>
      <c r="D3" s="4" t="s">
        <v>3</v>
      </c>
      <c r="E3" s="4" t="s">
        <v>7</v>
      </c>
      <c r="F3" s="4" t="s">
        <v>1</v>
      </c>
      <c r="G3" s="4" t="s">
        <v>2</v>
      </c>
      <c r="H3" s="4" t="s">
        <v>3</v>
      </c>
      <c r="I3" s="2" t="s">
        <v>4</v>
      </c>
      <c r="J3" s="7" t="s">
        <v>97</v>
      </c>
      <c r="L3" s="4" t="s">
        <v>8</v>
      </c>
      <c r="M3" s="4" t="s">
        <v>1</v>
      </c>
      <c r="N3" s="4" t="s">
        <v>2</v>
      </c>
      <c r="O3" s="4" t="s">
        <v>3</v>
      </c>
      <c r="P3" s="4" t="s">
        <v>7</v>
      </c>
      <c r="Q3" s="4" t="s">
        <v>1</v>
      </c>
      <c r="R3" s="4" t="s">
        <v>2</v>
      </c>
      <c r="S3" s="4" t="s">
        <v>3</v>
      </c>
      <c r="T3" s="2" t="s">
        <v>4</v>
      </c>
      <c r="U3" s="7" t="s">
        <v>97</v>
      </c>
      <c r="W3" s="4" t="s">
        <v>8</v>
      </c>
      <c r="X3" s="4" t="s">
        <v>1</v>
      </c>
      <c r="Y3" s="4" t="s">
        <v>2</v>
      </c>
      <c r="Z3" s="4" t="s">
        <v>3</v>
      </c>
      <c r="AA3" s="4" t="s">
        <v>7</v>
      </c>
      <c r="AB3" s="4" t="s">
        <v>1</v>
      </c>
      <c r="AC3" s="4" t="s">
        <v>2</v>
      </c>
      <c r="AD3" s="4" t="s">
        <v>3</v>
      </c>
      <c r="AE3" s="2" t="s">
        <v>4</v>
      </c>
      <c r="AF3" s="7" t="s">
        <v>97</v>
      </c>
    </row>
    <row r="4" spans="1:32" x14ac:dyDescent="0.35">
      <c r="A4">
        <v>1</v>
      </c>
      <c r="B4" t="s">
        <v>9</v>
      </c>
      <c r="C4">
        <v>16.190000000000001</v>
      </c>
      <c r="D4">
        <v>0.15670000000000001</v>
      </c>
      <c r="E4">
        <v>1</v>
      </c>
      <c r="F4" t="s">
        <v>9</v>
      </c>
      <c r="G4">
        <v>22.92</v>
      </c>
      <c r="H4">
        <v>0.2492</v>
      </c>
      <c r="I4" s="3">
        <f t="shared" ref="I4:I24" si="0">C4/G4</f>
        <v>0.70636998254799299</v>
      </c>
      <c r="J4" s="8">
        <f>(E4-1)*1.5</f>
        <v>0</v>
      </c>
      <c r="L4">
        <v>1</v>
      </c>
      <c r="M4" t="s">
        <v>34</v>
      </c>
      <c r="N4">
        <v>14.19</v>
      </c>
      <c r="O4">
        <v>0.15140000000000001</v>
      </c>
      <c r="P4">
        <v>1</v>
      </c>
      <c r="Q4" t="s">
        <v>34</v>
      </c>
      <c r="R4">
        <v>22.45</v>
      </c>
      <c r="S4">
        <v>0.24859999999999999</v>
      </c>
      <c r="T4" s="3">
        <f t="shared" ref="T4:T26" si="1">N4/R4</f>
        <v>0.63207126948775061</v>
      </c>
      <c r="U4" s="8">
        <f>(P4-1)*1.5</f>
        <v>0</v>
      </c>
      <c r="W4">
        <v>1</v>
      </c>
      <c r="X4" t="s">
        <v>60</v>
      </c>
      <c r="Y4">
        <v>17.41</v>
      </c>
      <c r="Z4">
        <v>0.1741</v>
      </c>
      <c r="AA4">
        <v>1</v>
      </c>
      <c r="AB4" t="s">
        <v>60</v>
      </c>
      <c r="AC4">
        <v>22.72</v>
      </c>
      <c r="AD4">
        <v>0.24360000000000001</v>
      </c>
      <c r="AE4" s="3">
        <f t="shared" ref="AE4:AE30" si="2">Y4/AC4</f>
        <v>0.76628521126760563</v>
      </c>
      <c r="AF4" s="8">
        <f>(AA4-1)*1.5</f>
        <v>0</v>
      </c>
    </row>
    <row r="5" spans="1:32" x14ac:dyDescent="0.35">
      <c r="A5">
        <v>2</v>
      </c>
      <c r="B5" t="s">
        <v>10</v>
      </c>
      <c r="C5">
        <v>19.45</v>
      </c>
      <c r="D5">
        <v>0.19409999999999999</v>
      </c>
      <c r="E5">
        <v>2</v>
      </c>
      <c r="F5" t="s">
        <v>10</v>
      </c>
      <c r="G5">
        <v>22.56</v>
      </c>
      <c r="H5">
        <v>0.2361</v>
      </c>
      <c r="I5" s="3">
        <f t="shared" si="0"/>
        <v>0.86214539007092206</v>
      </c>
      <c r="J5" s="8">
        <f t="shared" ref="J5:J28" si="3">(E5-1)*1.5</f>
        <v>1.5</v>
      </c>
      <c r="L5">
        <v>2</v>
      </c>
      <c r="M5" t="s">
        <v>35</v>
      </c>
      <c r="N5">
        <v>18.690000000000001</v>
      </c>
      <c r="O5">
        <v>0.18410000000000001</v>
      </c>
      <c r="P5">
        <v>2</v>
      </c>
      <c r="Q5" t="s">
        <v>35</v>
      </c>
      <c r="R5">
        <v>22.19</v>
      </c>
      <c r="S5">
        <v>0.23150000000000001</v>
      </c>
      <c r="T5" s="3">
        <f t="shared" si="1"/>
        <v>0.8422712933753943</v>
      </c>
      <c r="U5" s="8">
        <f t="shared" ref="U5:U28" si="4">(P5-1)*1.5</f>
        <v>1.5</v>
      </c>
      <c r="W5">
        <v>2</v>
      </c>
      <c r="X5" t="s">
        <v>61</v>
      </c>
      <c r="Y5">
        <v>19.86</v>
      </c>
      <c r="Z5">
        <v>0.19789999999999999</v>
      </c>
      <c r="AA5">
        <v>2</v>
      </c>
      <c r="AB5" t="s">
        <v>61</v>
      </c>
      <c r="AC5">
        <v>22.04</v>
      </c>
      <c r="AD5">
        <v>0.22889999999999999</v>
      </c>
      <c r="AE5" s="3">
        <f t="shared" si="2"/>
        <v>0.90108892921960071</v>
      </c>
      <c r="AF5" s="8">
        <f t="shared" ref="AF5:AF28" si="5">(AA5-1)*1.5</f>
        <v>1.5</v>
      </c>
    </row>
    <row r="6" spans="1:32" x14ac:dyDescent="0.35">
      <c r="A6">
        <v>3</v>
      </c>
      <c r="B6" t="s">
        <v>11</v>
      </c>
      <c r="C6">
        <v>16.579999999999998</v>
      </c>
      <c r="D6">
        <v>0.1787</v>
      </c>
      <c r="E6">
        <v>3</v>
      </c>
      <c r="F6" t="s">
        <v>11</v>
      </c>
      <c r="G6">
        <v>20.59</v>
      </c>
      <c r="H6">
        <v>0.21179999999999999</v>
      </c>
      <c r="I6" s="3">
        <f t="shared" si="0"/>
        <v>0.80524526469159774</v>
      </c>
      <c r="J6" s="8">
        <f t="shared" si="3"/>
        <v>3</v>
      </c>
      <c r="L6">
        <v>3</v>
      </c>
      <c r="M6" t="s">
        <v>36</v>
      </c>
      <c r="N6">
        <v>17.36</v>
      </c>
      <c r="O6">
        <v>0.14510000000000001</v>
      </c>
      <c r="P6">
        <v>3</v>
      </c>
      <c r="Q6" t="s">
        <v>36</v>
      </c>
      <c r="R6">
        <v>21.55</v>
      </c>
      <c r="S6">
        <v>0.2006</v>
      </c>
      <c r="T6" s="3">
        <f t="shared" si="1"/>
        <v>0.805568445475638</v>
      </c>
      <c r="U6" s="8">
        <f t="shared" si="4"/>
        <v>3</v>
      </c>
      <c r="W6">
        <v>3</v>
      </c>
      <c r="X6" t="s">
        <v>62</v>
      </c>
      <c r="Y6">
        <v>19.739999999999998</v>
      </c>
      <c r="Z6">
        <v>0.19689999999999999</v>
      </c>
      <c r="AA6">
        <v>3</v>
      </c>
      <c r="AB6" t="s">
        <v>62</v>
      </c>
      <c r="AC6">
        <v>22.18</v>
      </c>
      <c r="AD6">
        <v>0.23100000000000001</v>
      </c>
      <c r="AE6" s="3">
        <f t="shared" si="2"/>
        <v>0.88999098286744804</v>
      </c>
      <c r="AF6" s="8">
        <f t="shared" si="5"/>
        <v>3</v>
      </c>
    </row>
    <row r="7" spans="1:32" x14ac:dyDescent="0.35">
      <c r="A7">
        <v>4</v>
      </c>
      <c r="B7" t="s">
        <v>12</v>
      </c>
      <c r="C7">
        <v>15.18</v>
      </c>
      <c r="D7">
        <v>0.15790000000000001</v>
      </c>
      <c r="E7">
        <v>4</v>
      </c>
      <c r="F7" t="s">
        <v>12</v>
      </c>
      <c r="G7">
        <v>21.35</v>
      </c>
      <c r="H7">
        <v>0.2271</v>
      </c>
      <c r="I7" s="3">
        <f t="shared" si="0"/>
        <v>0.71100702576112407</v>
      </c>
      <c r="J7" s="8">
        <f t="shared" si="3"/>
        <v>4.5</v>
      </c>
      <c r="L7">
        <v>4</v>
      </c>
      <c r="M7" t="s">
        <v>37</v>
      </c>
      <c r="N7">
        <v>19.600000000000001</v>
      </c>
      <c r="O7">
        <v>0.191</v>
      </c>
      <c r="P7">
        <v>4</v>
      </c>
      <c r="Q7" t="s">
        <v>37</v>
      </c>
      <c r="R7">
        <v>22.15</v>
      </c>
      <c r="S7">
        <v>0.2283</v>
      </c>
      <c r="T7" s="3">
        <f t="shared" si="1"/>
        <v>0.88487584650112883</v>
      </c>
      <c r="U7" s="8">
        <f t="shared" si="4"/>
        <v>4.5</v>
      </c>
      <c r="W7">
        <v>4</v>
      </c>
      <c r="X7" t="s">
        <v>63</v>
      </c>
      <c r="Y7">
        <v>19.7</v>
      </c>
      <c r="Z7">
        <v>0.1958</v>
      </c>
      <c r="AA7">
        <v>4</v>
      </c>
      <c r="AB7" t="s">
        <v>63</v>
      </c>
      <c r="AC7">
        <v>21.65</v>
      </c>
      <c r="AD7">
        <v>0.22389999999999999</v>
      </c>
      <c r="AE7" s="3">
        <f t="shared" si="2"/>
        <v>0.90993071593533492</v>
      </c>
      <c r="AF7" s="8">
        <f t="shared" si="5"/>
        <v>4.5</v>
      </c>
    </row>
    <row r="8" spans="1:32" x14ac:dyDescent="0.35">
      <c r="A8">
        <v>5</v>
      </c>
      <c r="B8" t="s">
        <v>13</v>
      </c>
      <c r="C8">
        <v>19.71</v>
      </c>
      <c r="D8">
        <v>0.19950000000000001</v>
      </c>
      <c r="E8">
        <v>5</v>
      </c>
      <c r="F8" t="s">
        <v>13</v>
      </c>
      <c r="G8">
        <v>22.21</v>
      </c>
      <c r="H8">
        <v>0.23</v>
      </c>
      <c r="I8" s="3">
        <f t="shared" si="0"/>
        <v>0.88743809095002246</v>
      </c>
      <c r="J8" s="8">
        <f t="shared" si="3"/>
        <v>6</v>
      </c>
      <c r="L8">
        <v>5</v>
      </c>
      <c r="M8" t="s">
        <v>38</v>
      </c>
      <c r="N8">
        <v>17.71</v>
      </c>
      <c r="O8">
        <v>0.1835</v>
      </c>
      <c r="P8">
        <v>5</v>
      </c>
      <c r="Q8" t="s">
        <v>38</v>
      </c>
      <c r="R8">
        <v>22.41</v>
      </c>
      <c r="S8">
        <v>0.24310000000000001</v>
      </c>
      <c r="T8" s="3">
        <f t="shared" si="1"/>
        <v>0.79027219991075415</v>
      </c>
      <c r="U8" s="8">
        <f t="shared" si="4"/>
        <v>6</v>
      </c>
      <c r="W8">
        <v>5</v>
      </c>
      <c r="X8" t="s">
        <v>64</v>
      </c>
      <c r="Y8">
        <v>14.93</v>
      </c>
      <c r="Z8">
        <v>0.14760000000000001</v>
      </c>
      <c r="AA8">
        <v>5</v>
      </c>
      <c r="AB8" t="s">
        <v>64</v>
      </c>
      <c r="AC8">
        <v>21.64</v>
      </c>
      <c r="AD8">
        <v>0.23419999999999999</v>
      </c>
      <c r="AE8" s="3">
        <f t="shared" si="2"/>
        <v>0.68992606284658042</v>
      </c>
      <c r="AF8" s="8">
        <f t="shared" si="5"/>
        <v>6</v>
      </c>
    </row>
    <row r="9" spans="1:32" x14ac:dyDescent="0.35">
      <c r="A9">
        <v>6</v>
      </c>
      <c r="B9" t="s">
        <v>14</v>
      </c>
      <c r="C9">
        <v>20.95</v>
      </c>
      <c r="D9">
        <v>0.214</v>
      </c>
      <c r="E9">
        <v>6</v>
      </c>
      <c r="F9" t="s">
        <v>14</v>
      </c>
      <c r="G9">
        <v>22.03</v>
      </c>
      <c r="H9">
        <v>0.2243</v>
      </c>
      <c r="I9" s="3">
        <f t="shared" si="0"/>
        <v>0.95097594189741252</v>
      </c>
      <c r="J9" s="8">
        <f t="shared" si="3"/>
        <v>7.5</v>
      </c>
      <c r="L9">
        <v>6</v>
      </c>
      <c r="M9" t="s">
        <v>39</v>
      </c>
      <c r="N9">
        <v>16.84</v>
      </c>
      <c r="O9">
        <v>0.17119999999999999</v>
      </c>
      <c r="P9">
        <v>6</v>
      </c>
      <c r="Q9" t="s">
        <v>39</v>
      </c>
      <c r="R9">
        <v>22.31</v>
      </c>
      <c r="S9">
        <v>0.2392</v>
      </c>
      <c r="T9" s="3">
        <f t="shared" si="1"/>
        <v>0.75481846705513223</v>
      </c>
      <c r="U9" s="8">
        <f t="shared" si="4"/>
        <v>7.5</v>
      </c>
      <c r="W9">
        <v>6</v>
      </c>
      <c r="X9" t="s">
        <v>65</v>
      </c>
      <c r="Y9">
        <v>16.57</v>
      </c>
      <c r="Z9">
        <v>0.16339999999999999</v>
      </c>
      <c r="AA9">
        <v>6</v>
      </c>
      <c r="AB9" t="s">
        <v>65</v>
      </c>
      <c r="AC9">
        <v>21.04</v>
      </c>
      <c r="AD9">
        <v>0.2225</v>
      </c>
      <c r="AE9" s="3">
        <f t="shared" si="2"/>
        <v>0.7875475285171103</v>
      </c>
      <c r="AF9" s="8">
        <f t="shared" si="5"/>
        <v>7.5</v>
      </c>
    </row>
    <row r="10" spans="1:32" x14ac:dyDescent="0.35">
      <c r="A10">
        <v>7</v>
      </c>
      <c r="B10" t="s">
        <v>15</v>
      </c>
      <c r="C10">
        <v>19.32</v>
      </c>
      <c r="D10">
        <v>0.1953</v>
      </c>
      <c r="E10">
        <v>7</v>
      </c>
      <c r="F10" t="s">
        <v>15</v>
      </c>
      <c r="G10">
        <v>22.22</v>
      </c>
      <c r="H10">
        <v>0.23100000000000001</v>
      </c>
      <c r="I10" s="3">
        <f t="shared" si="0"/>
        <v>0.86948694869486953</v>
      </c>
      <c r="J10" s="8">
        <f t="shared" si="3"/>
        <v>9</v>
      </c>
      <c r="L10">
        <v>7</v>
      </c>
      <c r="M10" t="s">
        <v>40</v>
      </c>
      <c r="N10">
        <v>9.923</v>
      </c>
      <c r="O10">
        <v>0.10050000000000001</v>
      </c>
      <c r="P10">
        <v>7</v>
      </c>
      <c r="Q10" t="s">
        <v>40</v>
      </c>
      <c r="R10">
        <v>22.2</v>
      </c>
      <c r="S10">
        <v>0.2404</v>
      </c>
      <c r="T10" s="3">
        <f t="shared" si="1"/>
        <v>0.44698198198198202</v>
      </c>
      <c r="U10" s="8">
        <f t="shared" si="4"/>
        <v>9</v>
      </c>
      <c r="W10">
        <v>7</v>
      </c>
      <c r="X10" t="s">
        <v>66</v>
      </c>
      <c r="Y10">
        <v>13.2</v>
      </c>
      <c r="Z10">
        <v>0.13059999999999999</v>
      </c>
      <c r="AA10">
        <v>7</v>
      </c>
      <c r="AB10" t="s">
        <v>66</v>
      </c>
      <c r="AC10">
        <v>22.02</v>
      </c>
      <c r="AD10">
        <v>0.24329999999999999</v>
      </c>
      <c r="AE10" s="3">
        <f t="shared" si="2"/>
        <v>0.59945504087193457</v>
      </c>
      <c r="AF10" s="8">
        <f t="shared" si="5"/>
        <v>9</v>
      </c>
    </row>
    <row r="11" spans="1:32" x14ac:dyDescent="0.35">
      <c r="A11">
        <v>8</v>
      </c>
      <c r="B11" t="s">
        <v>16</v>
      </c>
      <c r="C11">
        <v>16.61</v>
      </c>
      <c r="D11">
        <v>0.1681</v>
      </c>
      <c r="E11">
        <v>8</v>
      </c>
      <c r="F11" t="s">
        <v>16</v>
      </c>
      <c r="G11">
        <v>22</v>
      </c>
      <c r="H11">
        <v>0.2339</v>
      </c>
      <c r="I11" s="3">
        <f t="shared" si="0"/>
        <v>0.755</v>
      </c>
      <c r="J11" s="8">
        <f t="shared" si="3"/>
        <v>10.5</v>
      </c>
      <c r="L11">
        <v>8</v>
      </c>
      <c r="M11" t="s">
        <v>41</v>
      </c>
      <c r="N11">
        <v>17.61</v>
      </c>
      <c r="O11">
        <v>0.18740000000000001</v>
      </c>
      <c r="P11">
        <v>8</v>
      </c>
      <c r="Q11" t="s">
        <v>41</v>
      </c>
      <c r="R11">
        <v>22.52</v>
      </c>
      <c r="S11">
        <v>0.2492</v>
      </c>
      <c r="T11" s="3">
        <f t="shared" si="1"/>
        <v>0.78197158081705154</v>
      </c>
      <c r="U11" s="8">
        <f t="shared" si="4"/>
        <v>10.5</v>
      </c>
      <c r="W11">
        <v>8</v>
      </c>
      <c r="X11" t="s">
        <v>67</v>
      </c>
      <c r="Y11">
        <v>17.190000000000001</v>
      </c>
      <c r="Z11">
        <v>0.16869999999999999</v>
      </c>
      <c r="AA11">
        <v>8</v>
      </c>
      <c r="AB11" t="s">
        <v>67</v>
      </c>
      <c r="AC11">
        <v>20.32</v>
      </c>
      <c r="AD11">
        <v>0.21129999999999999</v>
      </c>
      <c r="AE11" s="3">
        <f t="shared" si="2"/>
        <v>0.84596456692913391</v>
      </c>
      <c r="AF11" s="8">
        <f t="shared" si="5"/>
        <v>10.5</v>
      </c>
    </row>
    <row r="12" spans="1:32" x14ac:dyDescent="0.35">
      <c r="A12">
        <v>9</v>
      </c>
      <c r="B12" t="s">
        <v>17</v>
      </c>
      <c r="C12">
        <v>20.350000000000001</v>
      </c>
      <c r="D12">
        <v>0.20619999999999999</v>
      </c>
      <c r="E12">
        <v>9</v>
      </c>
      <c r="F12" t="s">
        <v>17</v>
      </c>
      <c r="G12">
        <v>22.22</v>
      </c>
      <c r="H12">
        <v>0.22869999999999999</v>
      </c>
      <c r="I12" s="3">
        <f t="shared" si="0"/>
        <v>0.91584158415841599</v>
      </c>
      <c r="J12" s="8">
        <f t="shared" si="3"/>
        <v>12</v>
      </c>
      <c r="L12">
        <v>9</v>
      </c>
      <c r="M12" t="s">
        <v>42</v>
      </c>
      <c r="N12">
        <v>17.63</v>
      </c>
      <c r="O12">
        <v>0.1792</v>
      </c>
      <c r="P12">
        <v>9</v>
      </c>
      <c r="Q12" t="s">
        <v>42</v>
      </c>
      <c r="R12">
        <v>22.32</v>
      </c>
      <c r="S12">
        <v>0.2389</v>
      </c>
      <c r="T12" s="3">
        <f t="shared" si="1"/>
        <v>0.78987455197132606</v>
      </c>
      <c r="U12" s="8">
        <f t="shared" si="4"/>
        <v>12</v>
      </c>
      <c r="W12">
        <v>9</v>
      </c>
      <c r="X12" t="s">
        <v>68</v>
      </c>
      <c r="Y12">
        <v>18.920000000000002</v>
      </c>
      <c r="Z12">
        <v>0.18840000000000001</v>
      </c>
      <c r="AA12">
        <v>9</v>
      </c>
      <c r="AB12" t="s">
        <v>68</v>
      </c>
      <c r="AC12">
        <v>22.04</v>
      </c>
      <c r="AD12">
        <v>0.23089999999999999</v>
      </c>
      <c r="AE12" s="3">
        <f t="shared" si="2"/>
        <v>0.85843920145190578</v>
      </c>
      <c r="AF12" s="8">
        <f t="shared" si="5"/>
        <v>12</v>
      </c>
    </row>
    <row r="13" spans="1:32" x14ac:dyDescent="0.35">
      <c r="A13">
        <v>10</v>
      </c>
      <c r="B13" t="s">
        <v>18</v>
      </c>
      <c r="C13">
        <v>12.23</v>
      </c>
      <c r="D13">
        <v>0.1172</v>
      </c>
      <c r="E13">
        <v>10</v>
      </c>
      <c r="F13" t="s">
        <v>18</v>
      </c>
      <c r="G13">
        <v>22.56</v>
      </c>
      <c r="H13">
        <v>0.25280000000000002</v>
      </c>
      <c r="I13" s="3">
        <f t="shared" si="0"/>
        <v>0.54210992907801425</v>
      </c>
      <c r="J13" s="8">
        <f t="shared" si="3"/>
        <v>13.5</v>
      </c>
      <c r="L13">
        <v>10</v>
      </c>
      <c r="M13" t="s">
        <v>43</v>
      </c>
      <c r="N13">
        <v>18.3</v>
      </c>
      <c r="O13">
        <v>0.18240000000000001</v>
      </c>
      <c r="P13">
        <v>10</v>
      </c>
      <c r="Q13" t="s">
        <v>43</v>
      </c>
      <c r="R13">
        <v>22.24</v>
      </c>
      <c r="S13">
        <v>0.2344</v>
      </c>
      <c r="T13" s="3">
        <f t="shared" si="1"/>
        <v>0.82284172661870514</v>
      </c>
      <c r="U13" s="8">
        <f t="shared" si="4"/>
        <v>13.5</v>
      </c>
      <c r="W13">
        <v>10</v>
      </c>
      <c r="X13" t="s">
        <v>69</v>
      </c>
      <c r="Y13">
        <v>18.98</v>
      </c>
      <c r="Z13">
        <v>0.1888</v>
      </c>
      <c r="AA13">
        <v>10</v>
      </c>
      <c r="AB13" t="s">
        <v>69</v>
      </c>
      <c r="AC13">
        <v>21.83</v>
      </c>
      <c r="AD13">
        <v>0.22800000000000001</v>
      </c>
      <c r="AE13" s="3">
        <f t="shared" si="2"/>
        <v>0.86944571690334416</v>
      </c>
      <c r="AF13" s="8">
        <f t="shared" si="5"/>
        <v>13.5</v>
      </c>
    </row>
    <row r="14" spans="1:32" x14ac:dyDescent="0.35">
      <c r="A14">
        <v>11</v>
      </c>
      <c r="B14" t="s">
        <v>19</v>
      </c>
      <c r="C14">
        <v>19.8</v>
      </c>
      <c r="D14">
        <v>0.20030000000000001</v>
      </c>
      <c r="E14">
        <v>11</v>
      </c>
      <c r="F14" t="s">
        <v>19</v>
      </c>
      <c r="G14">
        <v>22.23</v>
      </c>
      <c r="H14">
        <v>0.2301</v>
      </c>
      <c r="I14" s="3">
        <f t="shared" si="0"/>
        <v>0.89068825910931171</v>
      </c>
      <c r="J14" s="8">
        <f t="shared" si="3"/>
        <v>15</v>
      </c>
      <c r="L14">
        <v>11</v>
      </c>
      <c r="M14" t="s">
        <v>44</v>
      </c>
      <c r="N14">
        <v>17.32</v>
      </c>
      <c r="O14">
        <v>0.1794</v>
      </c>
      <c r="P14">
        <v>11</v>
      </c>
      <c r="Q14" t="s">
        <v>44</v>
      </c>
      <c r="R14">
        <v>22.4</v>
      </c>
      <c r="S14">
        <v>0.24310000000000001</v>
      </c>
      <c r="T14" s="3">
        <f t="shared" si="1"/>
        <v>0.77321428571428574</v>
      </c>
      <c r="U14" s="8">
        <f t="shared" si="4"/>
        <v>15</v>
      </c>
      <c r="W14">
        <v>11</v>
      </c>
      <c r="X14" t="s">
        <v>70</v>
      </c>
      <c r="Y14">
        <v>19.809999999999999</v>
      </c>
      <c r="Z14">
        <v>0.19689999999999999</v>
      </c>
      <c r="AA14">
        <v>11</v>
      </c>
      <c r="AB14" t="s">
        <v>70</v>
      </c>
      <c r="AC14">
        <v>21.64</v>
      </c>
      <c r="AD14">
        <v>0.22339999999999999</v>
      </c>
      <c r="AE14" s="3">
        <f t="shared" si="2"/>
        <v>0.91543438077633998</v>
      </c>
      <c r="AF14" s="8">
        <f t="shared" si="5"/>
        <v>15</v>
      </c>
    </row>
    <row r="15" spans="1:32" x14ac:dyDescent="0.35">
      <c r="A15">
        <v>12</v>
      </c>
      <c r="B15" t="s">
        <v>20</v>
      </c>
      <c r="C15">
        <v>20.76</v>
      </c>
      <c r="D15">
        <v>0.2112</v>
      </c>
      <c r="E15">
        <v>12</v>
      </c>
      <c r="F15" t="s">
        <v>20</v>
      </c>
      <c r="G15">
        <v>22.15</v>
      </c>
      <c r="H15">
        <v>0.22650000000000001</v>
      </c>
      <c r="I15" s="3">
        <f t="shared" si="0"/>
        <v>0.93724604966139968</v>
      </c>
      <c r="J15" s="8">
        <f t="shared" si="3"/>
        <v>16.5</v>
      </c>
      <c r="L15">
        <v>12</v>
      </c>
      <c r="M15" t="s">
        <v>45</v>
      </c>
      <c r="N15">
        <v>16.64</v>
      </c>
      <c r="O15">
        <v>0.1709</v>
      </c>
      <c r="P15">
        <v>12</v>
      </c>
      <c r="Q15" t="s">
        <v>45</v>
      </c>
      <c r="R15">
        <v>22.35</v>
      </c>
      <c r="S15">
        <v>0.2414</v>
      </c>
      <c r="T15" s="3">
        <f t="shared" si="1"/>
        <v>0.74451901565995526</v>
      </c>
      <c r="U15" s="8">
        <f t="shared" si="4"/>
        <v>16.5</v>
      </c>
      <c r="W15">
        <v>12</v>
      </c>
      <c r="X15" t="s">
        <v>71</v>
      </c>
      <c r="Y15">
        <v>19.809999999999999</v>
      </c>
      <c r="Z15">
        <v>0.1978</v>
      </c>
      <c r="AA15">
        <v>12</v>
      </c>
      <c r="AB15" t="s">
        <v>71</v>
      </c>
      <c r="AC15">
        <v>22.3</v>
      </c>
      <c r="AD15">
        <v>0.2326</v>
      </c>
      <c r="AE15" s="3">
        <f t="shared" si="2"/>
        <v>0.88834080717488784</v>
      </c>
      <c r="AF15" s="8">
        <f t="shared" si="5"/>
        <v>16.5</v>
      </c>
    </row>
    <row r="16" spans="1:32" x14ac:dyDescent="0.35">
      <c r="A16">
        <v>13</v>
      </c>
      <c r="B16" t="s">
        <v>21</v>
      </c>
      <c r="C16">
        <v>19.34</v>
      </c>
      <c r="D16">
        <v>0.19700000000000001</v>
      </c>
      <c r="E16">
        <v>13</v>
      </c>
      <c r="F16" t="s">
        <v>21</v>
      </c>
      <c r="G16">
        <v>22.03</v>
      </c>
      <c r="H16">
        <v>0.22800000000000001</v>
      </c>
      <c r="I16" s="3">
        <f t="shared" si="0"/>
        <v>0.87789378120744432</v>
      </c>
      <c r="J16" s="8">
        <f t="shared" si="3"/>
        <v>18</v>
      </c>
      <c r="L16">
        <v>13</v>
      </c>
      <c r="M16" t="s">
        <v>46</v>
      </c>
      <c r="N16">
        <v>18.41</v>
      </c>
      <c r="O16">
        <v>0.18940000000000001</v>
      </c>
      <c r="P16">
        <v>13</v>
      </c>
      <c r="Q16" t="s">
        <v>46</v>
      </c>
      <c r="R16">
        <v>22.39</v>
      </c>
      <c r="S16">
        <v>0.2414</v>
      </c>
      <c r="T16" s="3">
        <f t="shared" si="1"/>
        <v>0.82224207235372937</v>
      </c>
      <c r="U16" s="8">
        <f t="shared" si="4"/>
        <v>18</v>
      </c>
      <c r="W16">
        <v>13</v>
      </c>
      <c r="X16" t="s">
        <v>72</v>
      </c>
      <c r="Y16">
        <v>18.149999999999999</v>
      </c>
      <c r="Z16">
        <v>0.18049999999999999</v>
      </c>
      <c r="AA16">
        <v>13</v>
      </c>
      <c r="AB16" t="s">
        <v>72</v>
      </c>
      <c r="AC16">
        <v>21.88</v>
      </c>
      <c r="AD16">
        <v>0.23039999999999999</v>
      </c>
      <c r="AE16" s="3">
        <f t="shared" si="2"/>
        <v>0.82952468007312608</v>
      </c>
      <c r="AF16" s="8">
        <f t="shared" si="5"/>
        <v>18</v>
      </c>
    </row>
    <row r="17" spans="1:32" x14ac:dyDescent="0.35">
      <c r="A17">
        <v>14</v>
      </c>
      <c r="B17" t="s">
        <v>22</v>
      </c>
      <c r="C17">
        <v>17.559999999999999</v>
      </c>
      <c r="D17">
        <v>0.17649999999999999</v>
      </c>
      <c r="E17">
        <v>14</v>
      </c>
      <c r="F17" t="s">
        <v>22</v>
      </c>
      <c r="G17">
        <v>22.23</v>
      </c>
      <c r="H17">
        <v>0.23530000000000001</v>
      </c>
      <c r="I17" s="3">
        <f t="shared" si="0"/>
        <v>0.78992352676563193</v>
      </c>
      <c r="J17" s="8">
        <f t="shared" si="3"/>
        <v>19.5</v>
      </c>
      <c r="L17">
        <v>14</v>
      </c>
      <c r="M17" t="s">
        <v>47</v>
      </c>
      <c r="N17">
        <v>17.82</v>
      </c>
      <c r="O17">
        <v>0.17949999999999999</v>
      </c>
      <c r="P17">
        <v>14</v>
      </c>
      <c r="Q17" t="s">
        <v>47</v>
      </c>
      <c r="R17">
        <v>22.28</v>
      </c>
      <c r="S17">
        <v>0.23680000000000001</v>
      </c>
      <c r="T17" s="3">
        <f t="shared" si="1"/>
        <v>0.79982046678635543</v>
      </c>
      <c r="U17" s="8">
        <f t="shared" si="4"/>
        <v>19.5</v>
      </c>
      <c r="W17">
        <v>14</v>
      </c>
      <c r="X17" t="s">
        <v>73</v>
      </c>
      <c r="Y17">
        <v>15.91</v>
      </c>
      <c r="Z17">
        <v>0.15740000000000001</v>
      </c>
      <c r="AA17">
        <v>14</v>
      </c>
      <c r="AB17" t="s">
        <v>73</v>
      </c>
      <c r="AC17">
        <v>21.6</v>
      </c>
      <c r="AD17">
        <v>0.2316</v>
      </c>
      <c r="AE17" s="3">
        <f t="shared" si="2"/>
        <v>0.73657407407407405</v>
      </c>
      <c r="AF17" s="8">
        <f t="shared" si="5"/>
        <v>19.5</v>
      </c>
    </row>
    <row r="18" spans="1:32" x14ac:dyDescent="0.35">
      <c r="A18">
        <v>15</v>
      </c>
      <c r="B18" t="s">
        <v>23</v>
      </c>
      <c r="C18">
        <v>19.11</v>
      </c>
      <c r="D18">
        <v>0.19</v>
      </c>
      <c r="E18">
        <v>15</v>
      </c>
      <c r="F18" t="s">
        <v>23</v>
      </c>
      <c r="G18">
        <v>22.62</v>
      </c>
      <c r="H18">
        <v>0.23780000000000001</v>
      </c>
      <c r="I18" s="3">
        <f t="shared" si="0"/>
        <v>0.84482758620689646</v>
      </c>
      <c r="J18" s="8">
        <f t="shared" si="3"/>
        <v>21</v>
      </c>
      <c r="L18">
        <v>15</v>
      </c>
      <c r="M18" t="s">
        <v>48</v>
      </c>
      <c r="N18">
        <v>18.7</v>
      </c>
      <c r="O18">
        <v>0.1862</v>
      </c>
      <c r="P18">
        <v>15</v>
      </c>
      <c r="Q18" t="s">
        <v>48</v>
      </c>
      <c r="R18">
        <v>22.24</v>
      </c>
      <c r="S18">
        <v>0.23400000000000001</v>
      </c>
      <c r="T18" s="3">
        <f t="shared" si="1"/>
        <v>0.84082733812949639</v>
      </c>
      <c r="U18" s="8">
        <f t="shared" si="4"/>
        <v>21</v>
      </c>
      <c r="W18">
        <v>15</v>
      </c>
      <c r="X18" t="s">
        <v>74</v>
      </c>
      <c r="Y18">
        <v>16.59</v>
      </c>
      <c r="Z18">
        <v>0.16420000000000001</v>
      </c>
      <c r="AA18">
        <v>15</v>
      </c>
      <c r="AB18" t="s">
        <v>74</v>
      </c>
      <c r="AC18">
        <v>21.5</v>
      </c>
      <c r="AD18">
        <v>0.2286</v>
      </c>
      <c r="AE18" s="3">
        <f t="shared" si="2"/>
        <v>0.77162790697674422</v>
      </c>
      <c r="AF18" s="8">
        <f t="shared" si="5"/>
        <v>21</v>
      </c>
    </row>
    <row r="19" spans="1:32" x14ac:dyDescent="0.35">
      <c r="A19">
        <v>16</v>
      </c>
      <c r="B19" t="s">
        <v>24</v>
      </c>
      <c r="C19">
        <v>16.14</v>
      </c>
      <c r="D19">
        <v>0.16220000000000001</v>
      </c>
      <c r="E19">
        <v>16</v>
      </c>
      <c r="F19" t="s">
        <v>24</v>
      </c>
      <c r="G19">
        <v>22.13</v>
      </c>
      <c r="H19">
        <v>0.2369</v>
      </c>
      <c r="I19" s="3">
        <f t="shared" si="0"/>
        <v>0.72932670582919124</v>
      </c>
      <c r="J19" s="8">
        <f t="shared" si="3"/>
        <v>22.5</v>
      </c>
      <c r="L19">
        <v>16</v>
      </c>
      <c r="M19" t="s">
        <v>49</v>
      </c>
      <c r="N19">
        <v>14.65</v>
      </c>
      <c r="O19">
        <v>0.1449</v>
      </c>
      <c r="P19">
        <v>16</v>
      </c>
      <c r="Q19" t="s">
        <v>49</v>
      </c>
      <c r="R19">
        <v>22.18</v>
      </c>
      <c r="S19">
        <v>0.23480000000000001</v>
      </c>
      <c r="T19" s="3">
        <f t="shared" si="1"/>
        <v>0.66050495942290355</v>
      </c>
      <c r="U19" s="8">
        <f t="shared" si="4"/>
        <v>22.5</v>
      </c>
      <c r="W19">
        <v>16</v>
      </c>
      <c r="X19" t="s">
        <v>75</v>
      </c>
      <c r="Y19">
        <v>12.55</v>
      </c>
      <c r="Z19">
        <v>0.12470000000000001</v>
      </c>
      <c r="AA19">
        <v>16</v>
      </c>
      <c r="AB19" t="s">
        <v>75</v>
      </c>
      <c r="AC19">
        <v>22.5</v>
      </c>
      <c r="AD19">
        <v>0.25130000000000002</v>
      </c>
      <c r="AE19" s="3">
        <f t="shared" si="2"/>
        <v>0.55777777777777782</v>
      </c>
      <c r="AF19" s="8">
        <f t="shared" si="5"/>
        <v>22.5</v>
      </c>
    </row>
    <row r="20" spans="1:32" x14ac:dyDescent="0.35">
      <c r="A20">
        <v>17</v>
      </c>
      <c r="B20" t="s">
        <v>25</v>
      </c>
      <c r="C20">
        <v>19.55</v>
      </c>
      <c r="D20">
        <v>0.19869999999999999</v>
      </c>
      <c r="E20">
        <v>17</v>
      </c>
      <c r="F20" t="s">
        <v>25</v>
      </c>
      <c r="G20">
        <v>22.1</v>
      </c>
      <c r="H20">
        <v>0.2286</v>
      </c>
      <c r="I20" s="3">
        <f t="shared" si="0"/>
        <v>0.88461538461538458</v>
      </c>
      <c r="J20" s="8">
        <f t="shared" si="3"/>
        <v>24</v>
      </c>
      <c r="L20">
        <v>17</v>
      </c>
      <c r="M20" t="s">
        <v>50</v>
      </c>
      <c r="N20">
        <v>16.03</v>
      </c>
      <c r="O20">
        <v>0.1515</v>
      </c>
      <c r="P20">
        <v>17</v>
      </c>
      <c r="Q20" t="s">
        <v>50</v>
      </c>
      <c r="R20">
        <v>22.02</v>
      </c>
      <c r="S20">
        <v>0.2253</v>
      </c>
      <c r="T20" s="3">
        <f t="shared" si="1"/>
        <v>0.72797456857402365</v>
      </c>
      <c r="U20" s="8">
        <f t="shared" si="4"/>
        <v>24</v>
      </c>
      <c r="W20">
        <v>17</v>
      </c>
      <c r="X20" t="s">
        <v>76</v>
      </c>
      <c r="Y20">
        <v>21.9</v>
      </c>
      <c r="Z20">
        <v>0.219</v>
      </c>
      <c r="AA20">
        <v>17</v>
      </c>
      <c r="AB20" t="s">
        <v>76</v>
      </c>
      <c r="AC20">
        <v>22.39</v>
      </c>
      <c r="AD20">
        <v>0.22919999999999999</v>
      </c>
      <c r="AE20" s="3">
        <f t="shared" si="2"/>
        <v>0.97811523001339873</v>
      </c>
      <c r="AF20" s="8">
        <f t="shared" si="5"/>
        <v>24</v>
      </c>
    </row>
    <row r="21" spans="1:32" x14ac:dyDescent="0.35">
      <c r="A21">
        <v>18</v>
      </c>
      <c r="B21" t="s">
        <v>26</v>
      </c>
      <c r="C21">
        <v>19.059999999999999</v>
      </c>
      <c r="D21">
        <v>0.19270000000000001</v>
      </c>
      <c r="E21">
        <v>18</v>
      </c>
      <c r="F21" t="s">
        <v>26</v>
      </c>
      <c r="G21">
        <v>22.2</v>
      </c>
      <c r="H21">
        <v>0.23130000000000001</v>
      </c>
      <c r="I21" s="3">
        <f t="shared" si="0"/>
        <v>0.85855855855855856</v>
      </c>
      <c r="J21" s="8">
        <f t="shared" si="3"/>
        <v>25.5</v>
      </c>
      <c r="L21">
        <v>18</v>
      </c>
      <c r="M21" t="s">
        <v>51</v>
      </c>
      <c r="N21">
        <v>18.75</v>
      </c>
      <c r="O21">
        <v>0.1807</v>
      </c>
      <c r="P21">
        <v>18</v>
      </c>
      <c r="Q21" t="s">
        <v>51</v>
      </c>
      <c r="R21">
        <v>22.09</v>
      </c>
      <c r="S21">
        <v>0.22650000000000001</v>
      </c>
      <c r="T21" s="3">
        <f t="shared" si="1"/>
        <v>0.84880036215482124</v>
      </c>
      <c r="U21" s="8">
        <f t="shared" si="4"/>
        <v>25.5</v>
      </c>
      <c r="W21">
        <v>18</v>
      </c>
      <c r="X21" t="s">
        <v>77</v>
      </c>
      <c r="Y21">
        <v>23.36</v>
      </c>
      <c r="Z21">
        <v>0.2336</v>
      </c>
      <c r="AA21">
        <v>18</v>
      </c>
      <c r="AB21" t="s">
        <v>77</v>
      </c>
      <c r="AC21">
        <v>22.33</v>
      </c>
      <c r="AD21">
        <v>0.22520000000000001</v>
      </c>
      <c r="AE21" s="3">
        <f t="shared" si="2"/>
        <v>1.0461262875055979</v>
      </c>
      <c r="AF21" s="8">
        <f t="shared" si="5"/>
        <v>25.5</v>
      </c>
    </row>
    <row r="22" spans="1:32" x14ac:dyDescent="0.35">
      <c r="A22">
        <v>19</v>
      </c>
      <c r="B22" t="s">
        <v>27</v>
      </c>
      <c r="C22">
        <v>15.79</v>
      </c>
      <c r="D22">
        <v>0.15570000000000001</v>
      </c>
      <c r="E22">
        <v>19</v>
      </c>
      <c r="F22" t="s">
        <v>27</v>
      </c>
      <c r="G22">
        <v>22.49</v>
      </c>
      <c r="H22">
        <v>0.24349999999999999</v>
      </c>
      <c r="I22" s="3">
        <f t="shared" si="0"/>
        <v>0.70208981769675416</v>
      </c>
      <c r="J22" s="8">
        <f t="shared" si="3"/>
        <v>27</v>
      </c>
      <c r="L22">
        <v>19</v>
      </c>
      <c r="M22" t="s">
        <v>52</v>
      </c>
      <c r="N22">
        <v>20.5</v>
      </c>
      <c r="O22">
        <v>0.2001</v>
      </c>
      <c r="P22">
        <v>19</v>
      </c>
      <c r="Q22" t="s">
        <v>52</v>
      </c>
      <c r="R22">
        <v>22.16</v>
      </c>
      <c r="S22">
        <v>0.22789999999999999</v>
      </c>
      <c r="T22" s="3">
        <f t="shared" si="1"/>
        <v>0.92509025270758127</v>
      </c>
      <c r="U22" s="8">
        <f t="shared" si="4"/>
        <v>27</v>
      </c>
      <c r="W22">
        <v>19</v>
      </c>
      <c r="X22" t="s">
        <v>78</v>
      </c>
      <c r="Y22">
        <v>19.03</v>
      </c>
      <c r="Z22">
        <v>0.18970000000000001</v>
      </c>
      <c r="AA22">
        <v>19</v>
      </c>
      <c r="AB22" t="s">
        <v>78</v>
      </c>
      <c r="AC22">
        <v>22.13</v>
      </c>
      <c r="AD22">
        <v>0.23200000000000001</v>
      </c>
      <c r="AE22" s="3">
        <f t="shared" si="2"/>
        <v>0.85991866244916415</v>
      </c>
      <c r="AF22" s="8">
        <f t="shared" si="5"/>
        <v>27</v>
      </c>
    </row>
    <row r="23" spans="1:32" x14ac:dyDescent="0.35">
      <c r="A23">
        <v>20</v>
      </c>
      <c r="B23" t="s">
        <v>28</v>
      </c>
      <c r="C23">
        <v>20.149999999999999</v>
      </c>
      <c r="D23">
        <v>0.20580000000000001</v>
      </c>
      <c r="E23">
        <v>20</v>
      </c>
      <c r="F23" t="s">
        <v>28</v>
      </c>
      <c r="G23">
        <v>22.01</v>
      </c>
      <c r="H23">
        <v>0.22570000000000001</v>
      </c>
      <c r="I23" s="3">
        <f t="shared" si="0"/>
        <v>0.91549295774647876</v>
      </c>
      <c r="J23" s="8">
        <f t="shared" si="3"/>
        <v>28.5</v>
      </c>
      <c r="L23">
        <v>20</v>
      </c>
      <c r="M23" t="s">
        <v>53</v>
      </c>
      <c r="N23">
        <v>18.399999999999999</v>
      </c>
      <c r="O23">
        <v>0.18720000000000001</v>
      </c>
      <c r="P23">
        <v>20</v>
      </c>
      <c r="Q23" t="s">
        <v>53</v>
      </c>
      <c r="R23">
        <v>22.33</v>
      </c>
      <c r="S23">
        <v>0.2389</v>
      </c>
      <c r="T23" s="3">
        <f t="shared" si="1"/>
        <v>0.82400358262427231</v>
      </c>
      <c r="U23" s="8">
        <f t="shared" si="4"/>
        <v>28.5</v>
      </c>
      <c r="W23">
        <v>20</v>
      </c>
      <c r="X23" t="s">
        <v>79</v>
      </c>
      <c r="Y23">
        <v>22.15</v>
      </c>
      <c r="Z23">
        <v>0.221</v>
      </c>
      <c r="AA23">
        <v>20</v>
      </c>
      <c r="AB23" t="s">
        <v>79</v>
      </c>
      <c r="AC23">
        <v>21.97</v>
      </c>
      <c r="AD23">
        <v>0.2228</v>
      </c>
      <c r="AE23" s="3">
        <f t="shared" si="2"/>
        <v>1.0081929904415112</v>
      </c>
      <c r="AF23" s="8">
        <f t="shared" si="5"/>
        <v>28.5</v>
      </c>
    </row>
    <row r="24" spans="1:32" x14ac:dyDescent="0.35">
      <c r="A24">
        <v>21</v>
      </c>
      <c r="B24" t="s">
        <v>29</v>
      </c>
      <c r="C24">
        <v>17.190000000000001</v>
      </c>
      <c r="D24">
        <v>0.17169999999999999</v>
      </c>
      <c r="E24">
        <v>21</v>
      </c>
      <c r="F24" t="s">
        <v>29</v>
      </c>
      <c r="G24">
        <v>22.33</v>
      </c>
      <c r="H24">
        <v>0.23769999999999999</v>
      </c>
      <c r="I24" s="3">
        <f t="shared" si="0"/>
        <v>0.76981639050604578</v>
      </c>
      <c r="J24" s="8">
        <f t="shared" si="3"/>
        <v>30</v>
      </c>
      <c r="L24">
        <v>21</v>
      </c>
      <c r="M24" t="s">
        <v>54</v>
      </c>
      <c r="N24">
        <v>19.149999999999999</v>
      </c>
      <c r="O24">
        <v>0.19</v>
      </c>
      <c r="P24">
        <v>21</v>
      </c>
      <c r="Q24" t="s">
        <v>54</v>
      </c>
      <c r="R24">
        <v>22.23</v>
      </c>
      <c r="S24">
        <v>0.23280000000000001</v>
      </c>
      <c r="T24" s="3">
        <f t="shared" si="1"/>
        <v>0.86144849302744031</v>
      </c>
      <c r="U24" s="8">
        <f t="shared" si="4"/>
        <v>30</v>
      </c>
      <c r="W24">
        <v>21</v>
      </c>
      <c r="X24" t="s">
        <v>80</v>
      </c>
      <c r="Y24">
        <v>17.09</v>
      </c>
      <c r="Z24">
        <v>0.1701</v>
      </c>
      <c r="AA24">
        <v>21</v>
      </c>
      <c r="AB24" t="s">
        <v>80</v>
      </c>
      <c r="AC24">
        <v>22.18</v>
      </c>
      <c r="AD24">
        <v>0.23680000000000001</v>
      </c>
      <c r="AE24" s="3">
        <f t="shared" si="2"/>
        <v>0.77051397655545539</v>
      </c>
      <c r="AF24" s="8">
        <f t="shared" si="5"/>
        <v>30</v>
      </c>
    </row>
    <row r="25" spans="1:32" x14ac:dyDescent="0.35">
      <c r="A25">
        <v>22</v>
      </c>
      <c r="B25" t="s">
        <v>30</v>
      </c>
      <c r="C25">
        <v>19.82</v>
      </c>
      <c r="D25">
        <v>0.19869999999999999</v>
      </c>
      <c r="E25">
        <v>22</v>
      </c>
      <c r="F25" t="s">
        <v>30</v>
      </c>
      <c r="G25">
        <v>22.47</v>
      </c>
      <c r="H25">
        <v>0.2339</v>
      </c>
      <c r="I25" s="3">
        <f t="shared" ref="I25:I28" si="6">C25/G25</f>
        <v>0.88206497552291951</v>
      </c>
      <c r="J25" s="8">
        <f t="shared" si="3"/>
        <v>31.5</v>
      </c>
      <c r="L25">
        <v>22</v>
      </c>
      <c r="M25" t="s">
        <v>55</v>
      </c>
      <c r="N25">
        <v>18.28</v>
      </c>
      <c r="O25">
        <v>0.18659999999999999</v>
      </c>
      <c r="P25">
        <v>22</v>
      </c>
      <c r="Q25" t="s">
        <v>55</v>
      </c>
      <c r="R25">
        <v>22.35</v>
      </c>
      <c r="S25">
        <v>0.2397</v>
      </c>
      <c r="T25" s="3">
        <f t="shared" si="1"/>
        <v>0.81789709172259506</v>
      </c>
      <c r="U25" s="8">
        <f t="shared" si="4"/>
        <v>31.5</v>
      </c>
      <c r="W25">
        <v>22</v>
      </c>
      <c r="X25" t="s">
        <v>81</v>
      </c>
      <c r="Y25">
        <v>17.29</v>
      </c>
      <c r="Z25">
        <v>0.17199999999999999</v>
      </c>
      <c r="AA25">
        <v>22</v>
      </c>
      <c r="AB25" t="s">
        <v>81</v>
      </c>
      <c r="AC25">
        <v>22.06</v>
      </c>
      <c r="AD25">
        <v>0.23480000000000001</v>
      </c>
      <c r="AE25" s="3">
        <f t="shared" si="2"/>
        <v>0.7837715321849501</v>
      </c>
      <c r="AF25" s="8">
        <f t="shared" si="5"/>
        <v>31.5</v>
      </c>
    </row>
    <row r="26" spans="1:32" x14ac:dyDescent="0.35">
      <c r="A26">
        <v>23</v>
      </c>
      <c r="B26" t="s">
        <v>31</v>
      </c>
      <c r="C26">
        <v>19.34</v>
      </c>
      <c r="D26">
        <v>0.1923</v>
      </c>
      <c r="E26">
        <v>23</v>
      </c>
      <c r="F26" t="s">
        <v>31</v>
      </c>
      <c r="G26">
        <v>22.65</v>
      </c>
      <c r="H26">
        <v>0.23760000000000001</v>
      </c>
      <c r="I26" s="3">
        <f t="shared" si="6"/>
        <v>0.8538631346578367</v>
      </c>
      <c r="J26" s="8">
        <f t="shared" si="3"/>
        <v>33</v>
      </c>
      <c r="L26">
        <v>23</v>
      </c>
      <c r="M26" t="s">
        <v>56</v>
      </c>
      <c r="N26">
        <v>14.32</v>
      </c>
      <c r="O26">
        <v>0.13120000000000001</v>
      </c>
      <c r="P26">
        <v>23</v>
      </c>
      <c r="Q26" t="s">
        <v>56</v>
      </c>
      <c r="R26">
        <v>21.92</v>
      </c>
      <c r="S26">
        <v>0.22220000000000001</v>
      </c>
      <c r="T26" s="3">
        <f t="shared" si="1"/>
        <v>0.65328467153284664</v>
      </c>
      <c r="U26" s="8">
        <f t="shared" si="4"/>
        <v>33</v>
      </c>
      <c r="W26">
        <v>23</v>
      </c>
      <c r="X26" t="s">
        <v>82</v>
      </c>
      <c r="Y26">
        <v>17.03</v>
      </c>
      <c r="Z26">
        <v>0.1696</v>
      </c>
      <c r="AA26">
        <v>23</v>
      </c>
      <c r="AB26" t="s">
        <v>82</v>
      </c>
      <c r="AC26">
        <v>22.28</v>
      </c>
      <c r="AD26">
        <v>0.2384</v>
      </c>
      <c r="AE26" s="3">
        <f t="shared" si="2"/>
        <v>0.76436265709156193</v>
      </c>
      <c r="AF26" s="8">
        <f t="shared" si="5"/>
        <v>33</v>
      </c>
    </row>
    <row r="27" spans="1:32" x14ac:dyDescent="0.35">
      <c r="A27">
        <v>24</v>
      </c>
      <c r="B27" t="s">
        <v>32</v>
      </c>
      <c r="C27">
        <v>17.52</v>
      </c>
      <c r="D27">
        <v>0.16800000000000001</v>
      </c>
      <c r="E27">
        <v>24</v>
      </c>
      <c r="F27" t="s">
        <v>32</v>
      </c>
      <c r="G27">
        <v>23.29</v>
      </c>
      <c r="H27">
        <v>0.25190000000000001</v>
      </c>
      <c r="I27" s="3">
        <f t="shared" si="6"/>
        <v>0.75225418634607133</v>
      </c>
      <c r="J27" s="8">
        <f t="shared" si="3"/>
        <v>34.5</v>
      </c>
      <c r="L27">
        <v>24</v>
      </c>
      <c r="M27" t="s">
        <v>57</v>
      </c>
      <c r="N27" s="5">
        <v>19.809999999999999</v>
      </c>
      <c r="O27">
        <v>0.20169999999999999</v>
      </c>
      <c r="P27">
        <v>24</v>
      </c>
      <c r="Q27" t="s">
        <v>57</v>
      </c>
      <c r="R27">
        <v>22.36</v>
      </c>
      <c r="S27">
        <v>0.2387</v>
      </c>
      <c r="T27" s="3">
        <f t="shared" ref="T27:T29" si="7">N27/R27</f>
        <v>0.88595706618962433</v>
      </c>
      <c r="U27" s="8">
        <f t="shared" si="4"/>
        <v>34.5</v>
      </c>
      <c r="W27">
        <v>24</v>
      </c>
      <c r="X27" t="s">
        <v>83</v>
      </c>
      <c r="Y27">
        <v>21.6</v>
      </c>
      <c r="Z27">
        <v>0.2157</v>
      </c>
      <c r="AA27">
        <v>24</v>
      </c>
      <c r="AB27" t="s">
        <v>83</v>
      </c>
      <c r="AC27">
        <v>22.14</v>
      </c>
      <c r="AD27">
        <v>0.22639999999999999</v>
      </c>
      <c r="AE27" s="3">
        <f t="shared" si="2"/>
        <v>0.97560975609756106</v>
      </c>
      <c r="AF27" s="8">
        <f t="shared" si="5"/>
        <v>34.5</v>
      </c>
    </row>
    <row r="28" spans="1:32" x14ac:dyDescent="0.35">
      <c r="A28">
        <v>25</v>
      </c>
      <c r="B28" t="s">
        <v>33</v>
      </c>
      <c r="C28">
        <v>13.98</v>
      </c>
      <c r="D28">
        <v>0.13669999999999999</v>
      </c>
      <c r="E28">
        <v>25</v>
      </c>
      <c r="F28" t="s">
        <v>33</v>
      </c>
      <c r="G28">
        <v>22.47</v>
      </c>
      <c r="H28">
        <v>0.2472</v>
      </c>
      <c r="I28" s="3">
        <f t="shared" si="6"/>
        <v>0.62216288384512686</v>
      </c>
      <c r="J28" s="8">
        <f t="shared" si="3"/>
        <v>36</v>
      </c>
      <c r="L28">
        <v>25</v>
      </c>
      <c r="M28" t="s">
        <v>58</v>
      </c>
      <c r="N28">
        <v>19.45</v>
      </c>
      <c r="O28">
        <v>0.2014</v>
      </c>
      <c r="P28">
        <v>25</v>
      </c>
      <c r="Q28" t="s">
        <v>58</v>
      </c>
      <c r="R28">
        <v>22.44</v>
      </c>
      <c r="S28">
        <v>0.2429</v>
      </c>
      <c r="T28" s="3">
        <f t="shared" si="7"/>
        <v>0.86675579322638141</v>
      </c>
      <c r="U28" s="8">
        <f t="shared" si="4"/>
        <v>36</v>
      </c>
      <c r="W28">
        <v>25</v>
      </c>
      <c r="X28" t="s">
        <v>84</v>
      </c>
      <c r="Y28">
        <v>19.600000000000001</v>
      </c>
      <c r="Z28">
        <v>0.19550000000000001</v>
      </c>
      <c r="AA28">
        <v>25</v>
      </c>
      <c r="AB28" t="s">
        <v>84</v>
      </c>
      <c r="AC28">
        <v>22.19</v>
      </c>
      <c r="AD28">
        <v>0.23150000000000001</v>
      </c>
      <c r="AE28" s="3">
        <f t="shared" si="2"/>
        <v>0.88328075709779186</v>
      </c>
      <c r="AF28" s="8">
        <f t="shared" si="5"/>
        <v>36</v>
      </c>
    </row>
    <row r="29" spans="1:32" x14ac:dyDescent="0.35">
      <c r="L29">
        <v>26</v>
      </c>
      <c r="M29" t="s">
        <v>59</v>
      </c>
      <c r="N29">
        <v>15.37</v>
      </c>
      <c r="O29">
        <v>0.1545</v>
      </c>
      <c r="P29">
        <v>26</v>
      </c>
      <c r="Q29" t="s">
        <v>59</v>
      </c>
      <c r="R29">
        <v>22.25</v>
      </c>
      <c r="S29">
        <v>0.2374</v>
      </c>
      <c r="T29" s="3">
        <f t="shared" si="7"/>
        <v>0.69078651685393255</v>
      </c>
      <c r="U29" s="8">
        <f>(P29-1)*1.5</f>
        <v>37.5</v>
      </c>
      <c r="W29">
        <v>26</v>
      </c>
      <c r="X29" t="s">
        <v>85</v>
      </c>
      <c r="Y29">
        <v>16.010000000000002</v>
      </c>
      <c r="Z29">
        <v>0.15859999999999999</v>
      </c>
      <c r="AA29">
        <v>26</v>
      </c>
      <c r="AB29" t="s">
        <v>85</v>
      </c>
      <c r="AC29">
        <v>21.73</v>
      </c>
      <c r="AD29">
        <v>0.2331</v>
      </c>
      <c r="AE29" s="3">
        <f t="shared" si="2"/>
        <v>0.7367694431661298</v>
      </c>
      <c r="AF29" s="8">
        <f>(AA29-1)*1.5</f>
        <v>37.5</v>
      </c>
    </row>
    <row r="30" spans="1:32" x14ac:dyDescent="0.35">
      <c r="W30">
        <v>27</v>
      </c>
      <c r="X30" t="s">
        <v>86</v>
      </c>
      <c r="Y30">
        <v>19.47</v>
      </c>
      <c r="Z30">
        <v>0.19350000000000001</v>
      </c>
      <c r="AA30">
        <v>27</v>
      </c>
      <c r="AB30" t="s">
        <v>86</v>
      </c>
      <c r="AC30">
        <v>21.67</v>
      </c>
      <c r="AD30" s="6">
        <v>0.22470000000000001</v>
      </c>
      <c r="AE30" s="3">
        <f t="shared" si="2"/>
        <v>0.89847715736040601</v>
      </c>
      <c r="AF30" s="8">
        <f>(AA30-1)*1.5</f>
        <v>39</v>
      </c>
    </row>
    <row r="32" spans="1:32" x14ac:dyDescent="0.35">
      <c r="H32" s="1"/>
      <c r="I32" s="3"/>
      <c r="S32" s="1"/>
      <c r="T32" s="3"/>
      <c r="AD32" s="1"/>
      <c r="AE32" s="3"/>
    </row>
    <row r="33" spans="8:31" x14ac:dyDescent="0.35">
      <c r="H33" s="1"/>
      <c r="I33" s="3"/>
      <c r="S33" s="1"/>
      <c r="T33" s="3"/>
      <c r="AD33" s="1"/>
      <c r="AE33" s="3"/>
    </row>
    <row r="34" spans="8:31" x14ac:dyDescent="0.35">
      <c r="H34" s="1"/>
      <c r="I34" s="3"/>
      <c r="S34" s="1"/>
      <c r="T34" s="3"/>
      <c r="AD34" s="1"/>
      <c r="AE34" s="3"/>
    </row>
    <row r="35" spans="8:31" x14ac:dyDescent="0.35">
      <c r="H35" s="1"/>
      <c r="I35" s="3"/>
      <c r="S35" s="1"/>
      <c r="T35" s="3"/>
      <c r="AD35" s="1"/>
      <c r="AE35" s="3"/>
    </row>
    <row r="36" spans="8:31" x14ac:dyDescent="0.35">
      <c r="H36" s="1"/>
      <c r="I36" s="3"/>
      <c r="S36" s="1"/>
      <c r="T36" s="3"/>
      <c r="AD36" s="1"/>
      <c r="AE36" s="3"/>
    </row>
    <row r="37" spans="8:31" x14ac:dyDescent="0.35">
      <c r="H37" s="1"/>
      <c r="I37" s="3"/>
      <c r="S37" s="1"/>
      <c r="T37" s="3"/>
      <c r="AD37" s="1"/>
      <c r="AE37" s="3"/>
    </row>
    <row r="38" spans="8:31" x14ac:dyDescent="0.35">
      <c r="H38" s="1"/>
      <c r="I38" s="3"/>
      <c r="S38" s="1"/>
      <c r="T38" s="3"/>
      <c r="AD38" s="1"/>
      <c r="AE38" s="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MPIP 1.1 B1</vt:lpstr>
      <vt:lpstr>MPIP LEX B1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Terriblé</dc:creator>
  <cp:lastModifiedBy>John Varcoe</cp:lastModifiedBy>
  <dcterms:created xsi:type="dcterms:W3CDTF">2021-06-14T11:49:10Z</dcterms:created>
  <dcterms:modified xsi:type="dcterms:W3CDTF">2022-05-24T13:49:11Z</dcterms:modified>
</cp:coreProperties>
</file>