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Publications\McH1-7 publication\Up to date\New submission\Latest submission\"/>
    </mc:Choice>
  </mc:AlternateContent>
  <bookViews>
    <workbookView xWindow="0" yWindow="0" windowWidth="19200" windowHeight="7300"/>
  </bookViews>
  <sheets>
    <sheet name="Metadata" sheetId="7" r:id="rId1"/>
    <sheet name="Control data" sheetId="1" r:id="rId2"/>
    <sheet name="McH1-7 data" sheetId="2" r:id="rId3"/>
  </sheets>
  <definedNames>
    <definedName name="_Hlk88587429" localSheetId="0">Metadata!$A$1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52" i="1" l="1"/>
  <c r="U44" i="2" l="1"/>
  <c r="C53" i="2"/>
  <c r="W41" i="2"/>
  <c r="V52" i="1"/>
  <c r="Q34" i="1"/>
  <c r="P34" i="1"/>
  <c r="P35" i="1"/>
  <c r="M32" i="2"/>
  <c r="N32" i="2"/>
  <c r="O32" i="2"/>
  <c r="P32" i="2"/>
  <c r="Q32" i="2"/>
  <c r="R32" i="2"/>
  <c r="S32" i="2"/>
  <c r="T32" i="2"/>
  <c r="U32" i="2"/>
  <c r="V32" i="2"/>
  <c r="W32" i="2"/>
  <c r="M33" i="2"/>
  <c r="N33" i="2"/>
  <c r="O33" i="2"/>
  <c r="P33" i="2"/>
  <c r="Q33" i="2"/>
  <c r="R33" i="2"/>
  <c r="S33" i="2"/>
  <c r="T33" i="2"/>
  <c r="U33" i="2"/>
  <c r="V33" i="2"/>
  <c r="W33" i="2"/>
  <c r="M35" i="2"/>
  <c r="N35" i="2"/>
  <c r="O35" i="2"/>
  <c r="P35" i="2"/>
  <c r="Q35" i="2"/>
  <c r="R35" i="2"/>
  <c r="S35" i="2"/>
  <c r="T35" i="2"/>
  <c r="U35" i="2"/>
  <c r="V35" i="2"/>
  <c r="W35" i="2"/>
  <c r="M37" i="2"/>
  <c r="N37" i="2"/>
  <c r="O37" i="2"/>
  <c r="P37" i="2"/>
  <c r="Q37" i="2"/>
  <c r="R37" i="2"/>
  <c r="S37" i="2"/>
  <c r="T37" i="2"/>
  <c r="U37" i="2"/>
  <c r="V37" i="2"/>
  <c r="W37" i="2"/>
  <c r="P38" i="2"/>
  <c r="Q38" i="2"/>
  <c r="S38" i="2"/>
  <c r="M39" i="2"/>
  <c r="N39" i="2"/>
  <c r="O39" i="2"/>
  <c r="P39" i="2"/>
  <c r="Q39" i="2"/>
  <c r="R39" i="2"/>
  <c r="S39" i="2"/>
  <c r="T39" i="2"/>
  <c r="U39" i="2"/>
  <c r="V39" i="2"/>
  <c r="W39" i="2"/>
  <c r="M41" i="2"/>
  <c r="N41" i="2"/>
  <c r="O41" i="2"/>
  <c r="P41" i="2"/>
  <c r="Q41" i="2"/>
  <c r="R41" i="2"/>
  <c r="S41" i="2"/>
  <c r="T41" i="2"/>
  <c r="U41" i="2"/>
  <c r="V41" i="2"/>
  <c r="M43" i="2"/>
  <c r="N43" i="2"/>
  <c r="O43" i="2"/>
  <c r="P43" i="2"/>
  <c r="Q43" i="2"/>
  <c r="R43" i="2"/>
  <c r="S43" i="2"/>
  <c r="T43" i="2"/>
  <c r="U43" i="2"/>
  <c r="V43" i="2"/>
  <c r="W43" i="2"/>
  <c r="M45" i="2"/>
  <c r="N45" i="2"/>
  <c r="O45" i="2"/>
  <c r="P45" i="2"/>
  <c r="Q45" i="2"/>
  <c r="R45" i="2"/>
  <c r="S45" i="2"/>
  <c r="T45" i="2"/>
  <c r="U45" i="2"/>
  <c r="V45" i="2"/>
  <c r="W45" i="2"/>
  <c r="M47" i="2"/>
  <c r="N47" i="2"/>
  <c r="O47" i="2"/>
  <c r="P47" i="2"/>
  <c r="Q47" i="2"/>
  <c r="R47" i="2"/>
  <c r="S47" i="2"/>
  <c r="T47" i="2"/>
  <c r="U47" i="2"/>
  <c r="V47" i="2"/>
  <c r="W47" i="2"/>
  <c r="M49" i="2"/>
  <c r="N49" i="2"/>
  <c r="O49" i="2"/>
  <c r="P49" i="2"/>
  <c r="Q49" i="2"/>
  <c r="R49" i="2"/>
  <c r="S49" i="2"/>
  <c r="T49" i="2"/>
  <c r="U49" i="2"/>
  <c r="V49" i="2"/>
  <c r="W49" i="2"/>
  <c r="M51" i="2"/>
  <c r="N51" i="2"/>
  <c r="O51" i="2"/>
  <c r="P51" i="2"/>
  <c r="Q51" i="2"/>
  <c r="R51" i="2"/>
  <c r="S51" i="2"/>
  <c r="T51" i="2"/>
  <c r="U51" i="2"/>
  <c r="V51" i="2"/>
  <c r="W51" i="2"/>
  <c r="M53" i="2"/>
  <c r="N53" i="2"/>
  <c r="O53" i="2"/>
  <c r="P53" i="2"/>
  <c r="Q53" i="2"/>
  <c r="R53" i="2"/>
  <c r="S53" i="2"/>
  <c r="T53" i="2"/>
  <c r="U53" i="2"/>
  <c r="V53" i="2"/>
  <c r="W53" i="2"/>
  <c r="C32" i="2"/>
  <c r="D32" i="2"/>
  <c r="E32" i="2"/>
  <c r="F32" i="2"/>
  <c r="G32" i="2"/>
  <c r="H32" i="2"/>
  <c r="I32" i="2"/>
  <c r="J32" i="2"/>
  <c r="K32" i="2"/>
  <c r="L32" i="2"/>
  <c r="C33" i="2"/>
  <c r="D33" i="2"/>
  <c r="E33" i="2"/>
  <c r="F33" i="2"/>
  <c r="G33" i="2"/>
  <c r="H33" i="2"/>
  <c r="I33" i="2"/>
  <c r="J33" i="2"/>
  <c r="K33" i="2"/>
  <c r="L33" i="2"/>
  <c r="C35" i="2"/>
  <c r="D35" i="2"/>
  <c r="E35" i="2"/>
  <c r="F35" i="2"/>
  <c r="G35" i="2"/>
  <c r="H35" i="2"/>
  <c r="I35" i="2"/>
  <c r="J35" i="2"/>
  <c r="K35" i="2"/>
  <c r="L35" i="2"/>
  <c r="C37" i="2"/>
  <c r="D37" i="2"/>
  <c r="E37" i="2"/>
  <c r="F37" i="2"/>
  <c r="G37" i="2"/>
  <c r="H37" i="2"/>
  <c r="I37" i="2"/>
  <c r="J37" i="2"/>
  <c r="K37" i="2"/>
  <c r="L37" i="2"/>
  <c r="C39" i="2"/>
  <c r="D39" i="2"/>
  <c r="E39" i="2"/>
  <c r="F39" i="2"/>
  <c r="G39" i="2"/>
  <c r="H39" i="2"/>
  <c r="I39" i="2"/>
  <c r="J39" i="2"/>
  <c r="K39" i="2"/>
  <c r="L39" i="2"/>
  <c r="C41" i="2"/>
  <c r="D41" i="2"/>
  <c r="E41" i="2"/>
  <c r="F41" i="2"/>
  <c r="G41" i="2"/>
  <c r="H41" i="2"/>
  <c r="I41" i="2"/>
  <c r="J41" i="2"/>
  <c r="K41" i="2"/>
  <c r="L41" i="2"/>
  <c r="C43" i="2"/>
  <c r="D43" i="2"/>
  <c r="E43" i="2"/>
  <c r="F43" i="2"/>
  <c r="G43" i="2"/>
  <c r="H43" i="2"/>
  <c r="I43" i="2"/>
  <c r="J43" i="2"/>
  <c r="K43" i="2"/>
  <c r="L43" i="2"/>
  <c r="F45" i="2"/>
  <c r="G45" i="2"/>
  <c r="H45" i="2"/>
  <c r="I45" i="2"/>
  <c r="J45" i="2"/>
  <c r="K45" i="2"/>
  <c r="L45" i="2"/>
  <c r="F47" i="2"/>
  <c r="G47" i="2"/>
  <c r="H47" i="2"/>
  <c r="I47" i="2"/>
  <c r="J47" i="2"/>
  <c r="K47" i="2"/>
  <c r="L47" i="2"/>
  <c r="C49" i="2"/>
  <c r="D49" i="2"/>
  <c r="E49" i="2"/>
  <c r="F49" i="2"/>
  <c r="G49" i="2"/>
  <c r="H49" i="2"/>
  <c r="I49" i="2"/>
  <c r="J49" i="2"/>
  <c r="K49" i="2"/>
  <c r="L49" i="2"/>
  <c r="C51" i="2"/>
  <c r="D51" i="2"/>
  <c r="E51" i="2"/>
  <c r="F51" i="2"/>
  <c r="G51" i="2"/>
  <c r="H51" i="2"/>
  <c r="I51" i="2"/>
  <c r="J51" i="2"/>
  <c r="K51" i="2"/>
  <c r="L51" i="2"/>
  <c r="D53" i="2"/>
  <c r="E53" i="2"/>
  <c r="F53" i="2"/>
  <c r="G53" i="2"/>
  <c r="H53" i="2"/>
  <c r="I53" i="2"/>
  <c r="J53" i="2"/>
  <c r="K53" i="2"/>
  <c r="L53" i="2"/>
  <c r="B33" i="2"/>
  <c r="B35" i="2"/>
  <c r="B37" i="2"/>
  <c r="B39" i="2"/>
  <c r="B41" i="2"/>
  <c r="B43" i="2"/>
  <c r="B49" i="2"/>
  <c r="B51" i="2"/>
  <c r="B53" i="2"/>
  <c r="B32" i="2"/>
  <c r="L36" i="1"/>
  <c r="C32" i="1"/>
  <c r="D32" i="1"/>
  <c r="E32" i="1"/>
  <c r="F32" i="1"/>
  <c r="G32" i="1"/>
  <c r="H32" i="1"/>
  <c r="I32" i="1"/>
  <c r="J32" i="1"/>
  <c r="K32" i="1"/>
  <c r="L32" i="1"/>
  <c r="M32" i="1"/>
  <c r="N32" i="1"/>
  <c r="O32" i="1"/>
  <c r="P32" i="1"/>
  <c r="Q32" i="1"/>
  <c r="R32" i="1"/>
  <c r="S32" i="1"/>
  <c r="T32" i="1"/>
  <c r="U32" i="1"/>
  <c r="V32" i="1"/>
  <c r="W32" i="1"/>
  <c r="C33" i="1"/>
  <c r="D33" i="1"/>
  <c r="E33" i="1"/>
  <c r="F33" i="1"/>
  <c r="G33" i="1"/>
  <c r="H33" i="1"/>
  <c r="I33" i="1"/>
  <c r="J33" i="1"/>
  <c r="K33" i="1"/>
  <c r="L33" i="1"/>
  <c r="M33" i="1"/>
  <c r="N33" i="1"/>
  <c r="O33" i="1"/>
  <c r="P33" i="1"/>
  <c r="Q33" i="1"/>
  <c r="R33" i="1"/>
  <c r="S33" i="1"/>
  <c r="T33" i="1"/>
  <c r="U33" i="1"/>
  <c r="V33" i="1"/>
  <c r="W33" i="1"/>
  <c r="C35" i="1"/>
  <c r="D35" i="1"/>
  <c r="E35" i="1"/>
  <c r="F35" i="1"/>
  <c r="G35" i="1"/>
  <c r="H35" i="1"/>
  <c r="I35" i="1"/>
  <c r="J35" i="1"/>
  <c r="K35" i="1"/>
  <c r="L35" i="1"/>
  <c r="M35" i="1"/>
  <c r="N35" i="1"/>
  <c r="O35" i="1"/>
  <c r="Q35" i="1"/>
  <c r="R35" i="1"/>
  <c r="S35" i="1"/>
  <c r="T35" i="1"/>
  <c r="U35" i="1"/>
  <c r="V35" i="1"/>
  <c r="W35" i="1"/>
  <c r="C37" i="1"/>
  <c r="D37" i="1"/>
  <c r="E37" i="1"/>
  <c r="F37" i="1"/>
  <c r="G37" i="1"/>
  <c r="H37" i="1"/>
  <c r="I37" i="1"/>
  <c r="J37" i="1"/>
  <c r="K37" i="1"/>
  <c r="L37" i="1"/>
  <c r="M37" i="1"/>
  <c r="N37" i="1"/>
  <c r="O37" i="1"/>
  <c r="P37" i="1"/>
  <c r="Q37" i="1"/>
  <c r="R37" i="1"/>
  <c r="S37" i="1"/>
  <c r="T37" i="1"/>
  <c r="U37" i="1"/>
  <c r="V37" i="1"/>
  <c r="W37" i="1"/>
  <c r="C39" i="1"/>
  <c r="D39" i="1"/>
  <c r="E39" i="1"/>
  <c r="F39" i="1"/>
  <c r="G39" i="1"/>
  <c r="H39" i="1"/>
  <c r="I39" i="1"/>
  <c r="J39" i="1"/>
  <c r="K39" i="1"/>
  <c r="L39" i="1"/>
  <c r="M39" i="1"/>
  <c r="N39" i="1"/>
  <c r="O39" i="1"/>
  <c r="P39" i="1"/>
  <c r="Q39" i="1"/>
  <c r="R39" i="1"/>
  <c r="S39" i="1"/>
  <c r="T39" i="1"/>
  <c r="U39" i="1"/>
  <c r="V39" i="1"/>
  <c r="W39" i="1"/>
  <c r="C41" i="1"/>
  <c r="D41" i="1"/>
  <c r="E41" i="1"/>
  <c r="F41" i="1"/>
  <c r="G41" i="1"/>
  <c r="H41" i="1"/>
  <c r="I41" i="1"/>
  <c r="J41" i="1"/>
  <c r="K41" i="1"/>
  <c r="L41" i="1"/>
  <c r="M41" i="1"/>
  <c r="N41" i="1"/>
  <c r="O41" i="1"/>
  <c r="P41" i="1"/>
  <c r="Q41" i="1"/>
  <c r="R41" i="1"/>
  <c r="S41" i="1"/>
  <c r="T41" i="1"/>
  <c r="U41" i="1"/>
  <c r="V41" i="1"/>
  <c r="W41" i="1"/>
  <c r="E42" i="1"/>
  <c r="C43" i="1"/>
  <c r="D43" i="1"/>
  <c r="E43" i="1"/>
  <c r="F43" i="1"/>
  <c r="G43" i="1"/>
  <c r="H43" i="1"/>
  <c r="I43" i="1"/>
  <c r="J43" i="1"/>
  <c r="K43" i="1"/>
  <c r="L43" i="1"/>
  <c r="M43" i="1"/>
  <c r="N43" i="1"/>
  <c r="O43" i="1"/>
  <c r="P43" i="1"/>
  <c r="Q43" i="1"/>
  <c r="R43" i="1"/>
  <c r="S43" i="1"/>
  <c r="T43" i="1"/>
  <c r="U43" i="1"/>
  <c r="V43" i="1"/>
  <c r="W43" i="1"/>
  <c r="R44" i="1"/>
  <c r="E45" i="1"/>
  <c r="F45" i="1"/>
  <c r="G45" i="1"/>
  <c r="H45" i="1"/>
  <c r="I45" i="1"/>
  <c r="J45" i="1"/>
  <c r="K45" i="1"/>
  <c r="L45" i="1"/>
  <c r="M45" i="1"/>
  <c r="N45" i="1"/>
  <c r="O45" i="1"/>
  <c r="P45" i="1"/>
  <c r="Q45" i="1"/>
  <c r="R45" i="1"/>
  <c r="S45" i="1"/>
  <c r="T45" i="1"/>
  <c r="U45" i="1"/>
  <c r="V45" i="1"/>
  <c r="W45" i="1"/>
  <c r="E47" i="1"/>
  <c r="F47" i="1"/>
  <c r="G47" i="1"/>
  <c r="H47" i="1"/>
  <c r="I47" i="1"/>
  <c r="J47" i="1"/>
  <c r="K47" i="1"/>
  <c r="L47" i="1"/>
  <c r="M47" i="1"/>
  <c r="N47" i="1"/>
  <c r="O47" i="1"/>
  <c r="P47" i="1"/>
  <c r="Q47" i="1"/>
  <c r="R47" i="1"/>
  <c r="S47" i="1"/>
  <c r="T47" i="1"/>
  <c r="U47" i="1"/>
  <c r="V47" i="1"/>
  <c r="W47" i="1"/>
  <c r="C49" i="1"/>
  <c r="D49" i="1"/>
  <c r="E49" i="1"/>
  <c r="F49" i="1"/>
  <c r="G49" i="1"/>
  <c r="H49" i="1"/>
  <c r="I49" i="1"/>
  <c r="J49" i="1"/>
  <c r="K49" i="1"/>
  <c r="L49" i="1"/>
  <c r="M49" i="1"/>
  <c r="N49" i="1"/>
  <c r="O49" i="1"/>
  <c r="P49" i="1"/>
  <c r="Q49" i="1"/>
  <c r="R49" i="1"/>
  <c r="S49" i="1"/>
  <c r="T49" i="1"/>
  <c r="U49" i="1"/>
  <c r="V49" i="1"/>
  <c r="W49" i="1"/>
  <c r="C51" i="1"/>
  <c r="D51" i="1"/>
  <c r="E51" i="1"/>
  <c r="F51" i="1"/>
  <c r="G51" i="1"/>
  <c r="H51" i="1"/>
  <c r="I51" i="1"/>
  <c r="J51" i="1"/>
  <c r="K51" i="1"/>
  <c r="L51" i="1"/>
  <c r="M51" i="1"/>
  <c r="N51" i="1"/>
  <c r="O51" i="1"/>
  <c r="P51" i="1"/>
  <c r="Q51" i="1"/>
  <c r="R51" i="1"/>
  <c r="S51" i="1"/>
  <c r="T51" i="1"/>
  <c r="U51" i="1"/>
  <c r="V51" i="1"/>
  <c r="W51" i="1"/>
  <c r="C53" i="1"/>
  <c r="D53" i="1"/>
  <c r="E53" i="1"/>
  <c r="F53" i="1"/>
  <c r="G53" i="1"/>
  <c r="H53" i="1"/>
  <c r="I53" i="1"/>
  <c r="J53" i="1"/>
  <c r="K53" i="1"/>
  <c r="L53" i="1"/>
  <c r="M53" i="1"/>
  <c r="N53" i="1"/>
  <c r="O53" i="1"/>
  <c r="P53" i="1"/>
  <c r="Q53" i="1"/>
  <c r="R53" i="1"/>
  <c r="S53" i="1"/>
  <c r="T53" i="1"/>
  <c r="U53" i="1"/>
  <c r="V53" i="1"/>
  <c r="W53" i="1"/>
  <c r="B33" i="1"/>
  <c r="B35" i="1"/>
  <c r="B37" i="1"/>
  <c r="B39" i="1"/>
  <c r="B41" i="1"/>
  <c r="B43" i="1"/>
  <c r="B49" i="1"/>
  <c r="B51" i="1"/>
  <c r="B53" i="1"/>
  <c r="B32" i="1"/>
</calcChain>
</file>

<file path=xl/sharedStrings.xml><?xml version="1.0" encoding="utf-8"?>
<sst xmlns="http://schemas.openxmlformats.org/spreadsheetml/2006/main" count="102" uniqueCount="33">
  <si>
    <t>Days elapsed</t>
  </si>
  <si>
    <t>D</t>
  </si>
  <si>
    <t>C</t>
  </si>
  <si>
    <t>McD-4 (VcpA+)</t>
  </si>
  <si>
    <t>McD-11 FtL (VcpA-)</t>
  </si>
  <si>
    <t>McD-12 FtL (VcpA-)</t>
  </si>
  <si>
    <t>McD-14 FtL (VcpA-)</t>
  </si>
  <si>
    <t>McD-15 FtL (VcpA-)</t>
  </si>
  <si>
    <t>McD-19 FtL (VcpA-)</t>
  </si>
  <si>
    <t>McD-2 (VcpA-)</t>
  </si>
  <si>
    <t>McD-35 (VcpA-)</t>
  </si>
  <si>
    <t>McD-49 (VcpA-)</t>
  </si>
  <si>
    <t>McD-51 (VcpA-)</t>
  </si>
  <si>
    <t>McD-16 FtL (VcpA+)</t>
  </si>
  <si>
    <t>McD-17 FtL (VcpA+)</t>
  </si>
  <si>
    <t>McD-7 (VcpA+)</t>
  </si>
  <si>
    <t>McD-8 (VcpA+)</t>
  </si>
  <si>
    <t>McD-21 (VcpA+)</t>
  </si>
  <si>
    <t>McD-33 (VcpA+)</t>
  </si>
  <si>
    <t>McD-36 (VcpA+)</t>
  </si>
  <si>
    <t>McD-53 (VcpA+)</t>
  </si>
  <si>
    <t>Chemical and genomic characterization of the first potential probiotic treatment for a coral disease threatening the Caribbean</t>
  </si>
  <si>
    <t>Metadata</t>
  </si>
  <si>
    <r>
      <t xml:space="preserve">Blake Ushijima, Sarath Gunasekera, Julie L. Meyer, </t>
    </r>
    <r>
      <rPr>
        <sz val="11"/>
        <color theme="1"/>
        <rFont val="Times New Roman"/>
        <family val="1"/>
      </rPr>
      <t>Jessica Tittl,</t>
    </r>
    <r>
      <rPr>
        <sz val="11"/>
        <color rgb="FF000000"/>
        <rFont val="Times New Roman"/>
        <family val="1"/>
      </rPr>
      <t xml:space="preserve"> Kelly Pitts, Sharon Thompson,</t>
    </r>
    <r>
      <rPr>
        <sz val="11"/>
        <color theme="1"/>
        <rFont val="Times New Roman"/>
        <family val="1"/>
      </rPr>
      <t xml:space="preserve"> </t>
    </r>
    <r>
      <rPr>
        <sz val="11"/>
        <color rgb="FF000000"/>
        <rFont val="Times New Roman"/>
        <family val="1"/>
      </rPr>
      <t xml:space="preserve">Jennifer Sneed, Yousong Ding, </t>
    </r>
    <r>
      <rPr>
        <sz val="11"/>
        <color theme="1"/>
        <rFont val="Times New Roman"/>
        <family val="1"/>
      </rPr>
      <t>Manyun Chen</t>
    </r>
    <r>
      <rPr>
        <sz val="11"/>
        <color rgb="FF000000"/>
        <rFont val="Times New Roman"/>
        <family val="1"/>
      </rPr>
      <t>, L. Jay Houk, Greta S. Aeby, Claudia C. Häse, Valerie J. Paul</t>
    </r>
  </si>
  <si>
    <t>Control data sheet:</t>
  </si>
  <si>
    <t>Total tissue area remaining:</t>
  </si>
  <si>
    <t>Percentage of total tissue surface area remaining:</t>
  </si>
  <si>
    <t>McH1-7 data sheet:</t>
  </si>
  <si>
    <r>
      <t xml:space="preserve">McH1-7 can slow or arrest lesion progression on diseased </t>
    </r>
    <r>
      <rPr>
        <sz val="12"/>
        <color theme="1"/>
        <rFont val="Times New Roman"/>
        <family val="1"/>
      </rPr>
      <t>Montastraea cavernosa</t>
    </r>
  </si>
  <si>
    <t>Surface area measurements (cm2) of total tissue remaining on each coral over 21 days. All corals are treated with filtered seawater on day 0. Coral genotype is listed along with VcpA status as positive or negative.</t>
  </si>
  <si>
    <t xml:space="preserve">The percentage of tissue area remaining was calculated over 21 days by dividing the tissue area from that day by the tissue area measurement for that coral on day zero and then multiplying by 100. </t>
  </si>
  <si>
    <t>Surface area measurements (cm2) of total tissue remaining on each coral over 21 days. All corals are treated with McH1-7 on day 0. Coral genotype is listed along with VcpA status as positive or negative.</t>
  </si>
  <si>
    <t>Total tissue area remaining (cm2):</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</si>
</sst>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2"/>
      <color theme="1"/>
      <name val="Times New Roman"/>
      <family val="1"/>
    </font>
    <font>
      <sz val="11"/>
      <color theme="1"/>
      <name val="Times New Roman"/>
      <family val="1"/>
    </font>
    <font>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b/>
      <sz val="10"/>
      <name val="Times New Roman"/>
      <family val="1"/>
    </font>
    <font>
      <sz val="11"/>
      <name val="Times New Roman"/>
      <family val="1"/>
    </font>
    <font>
      <sz val="11"/>
      <color rgb="FFFF0000"/>
      <name val="Times New Roman"/>
      <family val="1"/>
    </font>
    <font>
      <b/>
      <sz val="11"/>
      <color rgb="FF0070C0"/>
      <name val="Times New Roman"/>
      <family val="1"/>
    </font>
    <font>
      <b/>
      <sz val="11"/>
      <name val="Times New Roman"/>
      <family val="1"/>
    </font>
    <font>
      <i/>
      <sz val="12"/>
      <color theme="1"/>
      <name val="Times New Roman"/>
      <family val="1"/>
    </font>
  </fonts>
  <fills count="2">
    <fill>
      <patternFill patternType="none"/>
    </fill>
    <fill>
      <patternFill patternType="gray125"/>
    </fill>
  </fills>
  <borders count="4">
    <border>
      <left/>
      <right/>
      <top/>
      <bottom/>
      <diagonal/>
    </border>
    <border>
      <left/>
      <right/>
      <top/>
      <bottom style="thin">
        <color indexed="64"/>
      </bottom>
      <diagonal/>
    </border>
    <border>
      <left style="thick">
        <color auto="1"/>
      </left>
      <right/>
      <top/>
      <bottom/>
      <diagonal/>
    </border>
    <border>
      <left/>
      <right/>
      <top style="thin">
        <color indexed="64"/>
      </top>
      <bottom/>
      <diagonal/>
    </border>
  </borders>
  <cellStyleXfs count="1">
    <xf numFmtId="0" fontId="0" fillId="0" borderId="0"/>
  </cellStyleXfs>
  <cellXfs count="41">
    <xf numFmtId="0" fontId="0" fillId="0" borderId="0" xfId="0"/>
    <xf numFmtId="0" fontId="2" fillId="0" borderId="0" xfId="0" applyFont="1"/>
    <xf numFmtId="0" fontId="3" fillId="0" borderId="0" xfId="0" applyFont="1" applyAlignment="1">
      <alignment horizontal="left" vertical="center"/>
    </xf>
    <xf numFmtId="0" fontId="4" fillId="0" borderId="0" xfId="0" applyFont="1" applyAlignment="1">
      <alignment horizontal="left" vertical="center"/>
    </xf>
    <xf numFmtId="0" fontId="5" fillId="0" borderId="0" xfId="0" applyFont="1"/>
    <xf numFmtId="0" fontId="6" fillId="0" borderId="0" xfId="0" applyFont="1"/>
    <xf numFmtId="0" fontId="7" fillId="0" borderId="1" xfId="0" applyFont="1" applyBorder="1" applyAlignment="1">
      <alignment horizontal="center" wrapText="1"/>
    </xf>
    <xf numFmtId="0" fontId="7" fillId="0" borderId="0" xfId="0" applyFont="1" applyBorder="1" applyAlignment="1"/>
    <xf numFmtId="0" fontId="5" fillId="0" borderId="0" xfId="0" applyFont="1" applyBorder="1"/>
    <xf numFmtId="0" fontId="6" fillId="0" borderId="0" xfId="0" applyFont="1" applyBorder="1"/>
    <xf numFmtId="1" fontId="5" fillId="0" borderId="0" xfId="0" applyNumberFormat="1" applyFont="1" applyBorder="1" applyAlignment="1">
      <alignment horizontal="center"/>
    </xf>
    <xf numFmtId="0" fontId="2" fillId="0" borderId="0" xfId="0" applyFont="1" applyBorder="1" applyAlignment="1">
      <alignment horizontal="center"/>
    </xf>
    <xf numFmtId="0" fontId="8" fillId="0" borderId="0" xfId="0" applyFont="1" applyBorder="1" applyAlignment="1">
      <alignment horizontal="center"/>
    </xf>
    <xf numFmtId="0" fontId="8" fillId="0" borderId="0" xfId="0" applyFont="1" applyFill="1" applyBorder="1" applyAlignment="1">
      <alignment horizontal="center"/>
    </xf>
    <xf numFmtId="0" fontId="2" fillId="0" borderId="0" xfId="0" applyFont="1" applyBorder="1"/>
    <xf numFmtId="0" fontId="9" fillId="0" borderId="0" xfId="0" applyFont="1" applyBorder="1"/>
    <xf numFmtId="0" fontId="8" fillId="0" borderId="0" xfId="0" applyFont="1" applyBorder="1"/>
    <xf numFmtId="0" fontId="2" fillId="0" borderId="0" xfId="0" applyFont="1" applyFill="1" applyBorder="1" applyAlignment="1">
      <alignment horizontal="center"/>
    </xf>
    <xf numFmtId="1" fontId="5" fillId="0" borderId="2" xfId="0" applyNumberFormat="1" applyFont="1" applyBorder="1" applyAlignment="1">
      <alignment horizontal="center"/>
    </xf>
    <xf numFmtId="0" fontId="8" fillId="0" borderId="0" xfId="0" applyFont="1"/>
    <xf numFmtId="1" fontId="6" fillId="0" borderId="0" xfId="0" applyNumberFormat="1" applyFont="1" applyBorder="1" applyAlignment="1">
      <alignment horizontal="center"/>
    </xf>
    <xf numFmtId="0" fontId="9" fillId="0" borderId="0" xfId="0" applyFont="1"/>
    <xf numFmtId="0" fontId="5" fillId="0" borderId="0" xfId="0" applyFont="1" applyBorder="1" applyAlignment="1">
      <alignment horizontal="center"/>
    </xf>
    <xf numFmtId="0" fontId="6" fillId="0" borderId="0" xfId="0" applyFont="1" applyBorder="1" applyAlignment="1">
      <alignment horizontal="center"/>
    </xf>
    <xf numFmtId="0" fontId="8" fillId="0" borderId="0" xfId="0" applyFont="1" applyFill="1" applyBorder="1"/>
    <xf numFmtId="0" fontId="10" fillId="0" borderId="0" xfId="0" applyFont="1" applyAlignment="1">
      <alignment horizontal="center"/>
    </xf>
    <xf numFmtId="0" fontId="2" fillId="0" borderId="0" xfId="0" applyFont="1" applyAlignment="1">
      <alignment horizontal="center"/>
    </xf>
    <xf numFmtId="0" fontId="10" fillId="0" borderId="0" xfId="0" applyFont="1"/>
    <xf numFmtId="0" fontId="10" fillId="0" borderId="0" xfId="0" applyFont="1" applyFill="1"/>
    <xf numFmtId="0" fontId="8" fillId="0" borderId="0" xfId="0" applyFont="1" applyAlignment="1">
      <alignment horizontal="center"/>
    </xf>
    <xf numFmtId="0" fontId="10" fillId="0" borderId="0" xfId="0" applyFont="1" applyFill="1" applyBorder="1"/>
    <xf numFmtId="0" fontId="10" fillId="0" borderId="0" xfId="0" applyFont="1" applyBorder="1"/>
    <xf numFmtId="1" fontId="11" fillId="0" borderId="0" xfId="0" applyNumberFormat="1" applyFont="1" applyBorder="1" applyAlignment="1">
      <alignment horizontal="center"/>
    </xf>
    <xf numFmtId="0" fontId="10" fillId="0" borderId="0" xfId="0" applyFont="1" applyBorder="1" applyAlignment="1">
      <alignment horizontal="center"/>
    </xf>
    <xf numFmtId="0" fontId="9" fillId="0" borderId="0" xfId="0" applyFont="1" applyBorder="1" applyAlignment="1">
      <alignment horizontal="center"/>
    </xf>
    <xf numFmtId="0" fontId="7" fillId="0" borderId="0" xfId="0" applyFont="1" applyBorder="1" applyAlignment="1">
      <alignment horizontal="center" wrapText="1"/>
    </xf>
    <xf numFmtId="0" fontId="11" fillId="0" borderId="0" xfId="0" applyFont="1" applyBorder="1" applyAlignment="1">
      <alignment horizontal="center" wrapText="1"/>
    </xf>
    <xf numFmtId="0" fontId="5" fillId="0" borderId="0" xfId="0" applyFont="1" applyAlignment="1">
      <alignment horizontal="center" wrapText="1"/>
    </xf>
    <xf numFmtId="1" fontId="11" fillId="0" borderId="3" xfId="0" applyNumberFormat="1" applyFont="1" applyBorder="1" applyAlignment="1">
      <alignment horizontal="center"/>
    </xf>
    <xf numFmtId="0" fontId="11" fillId="0" borderId="0" xfId="0" applyFont="1" applyBorder="1" applyAlignment="1">
      <alignment horizontal="center"/>
    </xf>
    <xf numFmtId="0" fontId="12" fillId="0" borderId="0" xfId="0" applyFont="1" applyAlignment="1">
      <alignment vertical="center"/>
    </xf>
  </cellXfs>
  <cellStyles count="1">
    <cellStyle name="Normal" xfId="0" builtinId="0"/>
  </cellStyles>
  <dxfs count="0"/>
  <tableStyles count="0" defaultTableStyle="TableStyleMedium2" defaultPivotStyle="PivotStyleLight16"/>
  <colors>
    <mruColors>
      <color rgb="FF320B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tabSelected="1" workbookViewId="0">
      <selection activeCell="J6" sqref="J6"/>
    </sheetView>
  </sheetViews>
  <sheetFormatPr defaultRowHeight="14.5" x14ac:dyDescent="0.35"/>
  <sheetData>
    <row r="1" spans="1:1" x14ac:dyDescent="0.35">
      <c r="A1" s="3" t="s">
        <v>21</v>
      </c>
    </row>
    <row r="2" spans="1:1" x14ac:dyDescent="0.35">
      <c r="A2" s="1"/>
    </row>
    <row r="3" spans="1:1" x14ac:dyDescent="0.35">
      <c r="A3" s="2" t="s">
        <v>23</v>
      </c>
    </row>
    <row r="4" spans="1:1" x14ac:dyDescent="0.35">
      <c r="A4" s="2"/>
    </row>
    <row r="5" spans="1:1" ht="15.5" x14ac:dyDescent="0.35">
      <c r="A5" s="40" t="s">
        <v>28</v>
      </c>
    </row>
    <row r="6" spans="1:1" x14ac:dyDescent="0.35">
      <c r="A6" s="1"/>
    </row>
    <row r="7" spans="1:1" x14ac:dyDescent="0.35">
      <c r="A7" s="4" t="s">
        <v>22</v>
      </c>
    </row>
    <row r="8" spans="1:1" x14ac:dyDescent="0.35">
      <c r="A8" s="1"/>
    </row>
    <row r="9" spans="1:1" x14ac:dyDescent="0.35">
      <c r="A9" s="4" t="s">
        <v>24</v>
      </c>
    </row>
    <row r="10" spans="1:1" x14ac:dyDescent="0.35">
      <c r="A10" s="1" t="s">
        <v>25</v>
      </c>
    </row>
    <row r="11" spans="1:1" x14ac:dyDescent="0.35">
      <c r="A11" s="1" t="s">
        <v>29</v>
      </c>
    </row>
    <row r="13" spans="1:1" x14ac:dyDescent="0.35">
      <c r="A13" s="1" t="s">
        <v>26</v>
      </c>
    </row>
    <row r="14" spans="1:1" x14ac:dyDescent="0.35">
      <c r="A14" s="1" t="s">
        <v>30</v>
      </c>
    </row>
    <row r="17" spans="1:1" x14ac:dyDescent="0.35">
      <c r="A17" s="4" t="s">
        <v>27</v>
      </c>
    </row>
    <row r="18" spans="1:1" x14ac:dyDescent="0.35">
      <c r="A18" s="1" t="s">
        <v>25</v>
      </c>
    </row>
    <row r="19" spans="1:1" x14ac:dyDescent="0.35">
      <c r="A19" s="1" t="s">
        <v>31</v>
      </c>
    </row>
    <row r="21" spans="1:1" x14ac:dyDescent="0.35">
      <c r="A21" s="1" t="s">
        <v>26</v>
      </c>
    </row>
    <row r="22" spans="1:1" x14ac:dyDescent="0.35">
      <c r="A22" s="1" t="s">
        <v>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1"/>
  <sheetViews>
    <sheetView zoomScale="85" zoomScaleNormal="85" workbookViewId="0">
      <selection activeCell="AC27" sqref="AC27"/>
    </sheetView>
  </sheetViews>
  <sheetFormatPr defaultColWidth="8.7265625" defaultRowHeight="14" x14ac:dyDescent="0.3"/>
  <cols>
    <col min="1" max="5" width="10.1796875" style="1" customWidth="1"/>
    <col min="6" max="6" width="10.54296875" style="1" customWidth="1"/>
    <col min="7" max="7" width="11.1796875" style="1" customWidth="1"/>
    <col min="8" max="8" width="11.453125" style="21" customWidth="1"/>
    <col min="9" max="9" width="10.81640625" style="1" customWidth="1"/>
    <col min="10" max="10" width="11.26953125" style="21" customWidth="1"/>
    <col min="11" max="11" width="10.54296875" style="1" customWidth="1"/>
    <col min="12" max="12" width="11" style="1" customWidth="1"/>
    <col min="13" max="17" width="8.7265625" style="1"/>
    <col min="18" max="18" width="8.7265625" style="21"/>
    <col min="19" max="19" width="8.7265625" style="1"/>
    <col min="20" max="20" width="8.7265625" style="21"/>
    <col min="21" max="21" width="8.7265625" style="1"/>
    <col min="22" max="22" width="8.7265625" style="21"/>
    <col min="23" max="25" width="8.7265625" style="1"/>
    <col min="26" max="26" width="8.7265625" style="21"/>
    <col min="27" max="27" width="8.7265625" style="1"/>
    <col min="28" max="28" width="8.7265625" style="21"/>
    <col min="29" max="29" width="8.7265625" style="1"/>
    <col min="30" max="30" width="8.7265625" style="21"/>
    <col min="31" max="31" width="8.7265625" style="1"/>
    <col min="32" max="32" width="8.7265625" style="21"/>
    <col min="33" max="33" width="8.7265625" style="1"/>
    <col min="34" max="34" width="8.7265625" style="21"/>
    <col min="35" max="37" width="8.7265625" style="1"/>
    <col min="38" max="38" width="8.7265625" style="21"/>
    <col min="39" max="39" width="8.7265625" style="1"/>
    <col min="40" max="40" width="8.7265625" style="21"/>
    <col min="41" max="41" width="8.7265625" style="1"/>
    <col min="42" max="42" width="8.7265625" style="21"/>
    <col min="43" max="16384" width="8.7265625" style="1"/>
  </cols>
  <sheetData>
    <row r="1" spans="1:51" s="4" customFormat="1" x14ac:dyDescent="0.3">
      <c r="A1" s="4" t="s">
        <v>32</v>
      </c>
      <c r="H1" s="5"/>
      <c r="J1" s="5"/>
      <c r="R1" s="5"/>
      <c r="T1" s="5"/>
      <c r="V1" s="5"/>
      <c r="Z1" s="5"/>
      <c r="AB1" s="5"/>
      <c r="AD1" s="5"/>
      <c r="AF1" s="5"/>
      <c r="AH1" s="5"/>
      <c r="AL1" s="5"/>
      <c r="AN1" s="5"/>
      <c r="AP1" s="5"/>
    </row>
    <row r="2" spans="1:51" s="4" customFormat="1" ht="26.5" customHeight="1" x14ac:dyDescent="0.3">
      <c r="A2" s="6" t="s">
        <v>0</v>
      </c>
      <c r="B2" s="6">
        <v>9</v>
      </c>
      <c r="C2" s="6" t="s">
        <v>1</v>
      </c>
      <c r="D2" s="6">
        <v>18</v>
      </c>
      <c r="E2" s="6" t="s">
        <v>2</v>
      </c>
      <c r="F2" s="6" t="s">
        <v>4</v>
      </c>
      <c r="G2" s="6" t="s">
        <v>5</v>
      </c>
      <c r="H2" s="6" t="s">
        <v>6</v>
      </c>
      <c r="I2" s="6" t="s">
        <v>7</v>
      </c>
      <c r="J2" s="6" t="s">
        <v>13</v>
      </c>
      <c r="K2" s="6" t="s">
        <v>14</v>
      </c>
      <c r="L2" s="6" t="s">
        <v>8</v>
      </c>
      <c r="M2" s="6" t="s">
        <v>9</v>
      </c>
      <c r="N2" s="6" t="s">
        <v>3</v>
      </c>
      <c r="O2" s="6" t="s">
        <v>15</v>
      </c>
      <c r="P2" s="6" t="s">
        <v>16</v>
      </c>
      <c r="Q2" s="6" t="s">
        <v>17</v>
      </c>
      <c r="R2" s="6" t="s">
        <v>18</v>
      </c>
      <c r="S2" s="6" t="s">
        <v>10</v>
      </c>
      <c r="T2" s="6" t="s">
        <v>19</v>
      </c>
      <c r="U2" s="6" t="s">
        <v>11</v>
      </c>
      <c r="V2" s="6" t="s">
        <v>12</v>
      </c>
      <c r="W2" s="6" t="s">
        <v>20</v>
      </c>
      <c r="X2" s="7"/>
      <c r="Y2" s="8"/>
      <c r="Z2" s="7"/>
      <c r="AA2" s="8"/>
      <c r="AB2" s="9"/>
      <c r="AC2" s="7"/>
      <c r="AD2" s="9"/>
      <c r="AE2" s="7"/>
      <c r="AF2" s="9"/>
      <c r="AG2" s="7"/>
      <c r="AH2" s="9"/>
      <c r="AI2" s="7"/>
      <c r="AJ2" s="8"/>
      <c r="AK2" s="8"/>
      <c r="AL2" s="9"/>
      <c r="AM2" s="8"/>
      <c r="AN2" s="9"/>
      <c r="AO2" s="8"/>
      <c r="AP2" s="9"/>
      <c r="AQ2" s="8"/>
      <c r="AR2" s="8"/>
      <c r="AS2" s="7"/>
      <c r="AT2" s="8"/>
      <c r="AU2" s="8"/>
      <c r="AV2" s="8"/>
      <c r="AW2" s="8"/>
      <c r="AX2" s="8"/>
      <c r="AY2" s="8"/>
    </row>
    <row r="3" spans="1:51" x14ac:dyDescent="0.3">
      <c r="A3" s="10">
        <v>0</v>
      </c>
      <c r="B3" s="11">
        <v>4.1680000000000001</v>
      </c>
      <c r="C3" s="11">
        <v>10.179</v>
      </c>
      <c r="D3" s="11">
        <v>7.0659999999999998</v>
      </c>
      <c r="E3" s="12">
        <v>18.728000000000002</v>
      </c>
      <c r="F3" s="12">
        <v>9.0579999999999998</v>
      </c>
      <c r="G3" s="12">
        <v>10.420999999999999</v>
      </c>
      <c r="H3" s="12">
        <v>14.37</v>
      </c>
      <c r="I3" s="13">
        <v>16.748000000000001</v>
      </c>
      <c r="J3" s="12">
        <v>4.6139999999999999</v>
      </c>
      <c r="K3" s="12">
        <v>5.7759999999999998</v>
      </c>
      <c r="L3" s="12">
        <v>7.9139999999999997</v>
      </c>
      <c r="M3" s="12">
        <v>17.992000000000001</v>
      </c>
      <c r="N3" s="12">
        <v>8.7159999999999993</v>
      </c>
      <c r="O3" s="12">
        <v>4.327</v>
      </c>
      <c r="P3" s="12">
        <v>18.475000000000001</v>
      </c>
      <c r="Q3" s="12">
        <v>5.681</v>
      </c>
      <c r="R3" s="12">
        <v>8.4260000000000002</v>
      </c>
      <c r="S3" s="12">
        <v>6.3810000000000002</v>
      </c>
      <c r="T3" s="12">
        <v>18.547999999999998</v>
      </c>
      <c r="U3" s="12">
        <v>70.977999999999994</v>
      </c>
      <c r="V3" s="12">
        <v>11.423</v>
      </c>
      <c r="W3" s="12">
        <v>18.876999999999999</v>
      </c>
      <c r="X3" s="11"/>
      <c r="Y3" s="14"/>
      <c r="Z3" s="11"/>
      <c r="AA3" s="14"/>
      <c r="AB3" s="15"/>
      <c r="AC3" s="11"/>
      <c r="AD3" s="15"/>
      <c r="AE3" s="11"/>
      <c r="AF3" s="15"/>
      <c r="AG3" s="11"/>
      <c r="AH3" s="15"/>
      <c r="AI3" s="11"/>
      <c r="AJ3" s="14"/>
      <c r="AK3" s="14"/>
      <c r="AL3" s="15"/>
      <c r="AM3" s="14"/>
      <c r="AN3" s="15"/>
      <c r="AO3" s="14"/>
      <c r="AP3" s="15"/>
      <c r="AQ3" s="14"/>
      <c r="AR3" s="14"/>
      <c r="AS3" s="11"/>
      <c r="AT3" s="14"/>
      <c r="AU3" s="14"/>
      <c r="AV3" s="14"/>
      <c r="AW3" s="14"/>
      <c r="AX3" s="14"/>
      <c r="AY3" s="14"/>
    </row>
    <row r="4" spans="1:51" x14ac:dyDescent="0.3">
      <c r="A4" s="10">
        <v>1</v>
      </c>
      <c r="B4" s="11">
        <v>4.1609999999999996</v>
      </c>
      <c r="C4" s="11">
        <v>9.5969999999999995</v>
      </c>
      <c r="D4" s="11">
        <v>5.1950000000000003</v>
      </c>
      <c r="E4" s="12">
        <v>14.932</v>
      </c>
      <c r="F4" s="12">
        <v>7.2210000000000001</v>
      </c>
      <c r="G4" s="12">
        <v>9.1340000000000003</v>
      </c>
      <c r="H4" s="12">
        <v>13.205</v>
      </c>
      <c r="I4" s="13">
        <v>14.587999999999999</v>
      </c>
      <c r="J4" s="12">
        <v>4.5060000000000002</v>
      </c>
      <c r="K4" s="12">
        <v>2.879</v>
      </c>
      <c r="L4" s="12">
        <v>7.6420000000000003</v>
      </c>
      <c r="M4" s="12">
        <v>17.715</v>
      </c>
      <c r="N4" s="12">
        <v>8.0850000000000009</v>
      </c>
      <c r="O4" s="12">
        <v>0.44600000000000001</v>
      </c>
      <c r="P4" s="12">
        <v>16.533000000000001</v>
      </c>
      <c r="Q4" s="12">
        <v>4.6669999999999998</v>
      </c>
      <c r="R4" s="12">
        <v>8.3620000000000001</v>
      </c>
      <c r="S4" s="12">
        <v>6.2009999999999996</v>
      </c>
      <c r="T4" s="12">
        <v>17.466000000000001</v>
      </c>
      <c r="U4" s="12">
        <v>62.709000000000003</v>
      </c>
      <c r="V4" s="12">
        <v>10.946999999999999</v>
      </c>
      <c r="W4" s="12">
        <v>16.282</v>
      </c>
      <c r="X4" s="11"/>
      <c r="Y4" s="14"/>
      <c r="Z4" s="11"/>
      <c r="AA4" s="14"/>
      <c r="AB4" s="15"/>
      <c r="AC4" s="11"/>
      <c r="AD4" s="15"/>
      <c r="AE4" s="11"/>
      <c r="AF4" s="15"/>
      <c r="AG4" s="11"/>
      <c r="AH4" s="15"/>
      <c r="AI4" s="12"/>
      <c r="AJ4" s="14"/>
      <c r="AK4" s="14"/>
      <c r="AL4" s="15"/>
      <c r="AM4" s="14"/>
      <c r="AN4" s="15"/>
      <c r="AO4" s="14"/>
      <c r="AP4" s="15"/>
      <c r="AQ4" s="14"/>
      <c r="AR4" s="14"/>
      <c r="AS4" s="11"/>
      <c r="AT4" s="14"/>
      <c r="AU4" s="14"/>
      <c r="AV4" s="14"/>
      <c r="AW4" s="14"/>
      <c r="AX4" s="14"/>
      <c r="AY4" s="14"/>
    </row>
    <row r="5" spans="1:51" x14ac:dyDescent="0.3">
      <c r="A5" s="10">
        <v>2</v>
      </c>
      <c r="B5" s="11"/>
      <c r="C5" s="11"/>
      <c r="D5" s="11"/>
      <c r="E5" s="12"/>
      <c r="F5" s="12"/>
      <c r="G5" s="12"/>
      <c r="H5" s="12"/>
      <c r="I5" s="13"/>
      <c r="J5" s="12"/>
      <c r="K5" s="12">
        <v>0</v>
      </c>
      <c r="L5" s="12"/>
      <c r="M5" s="12"/>
      <c r="N5" s="12"/>
      <c r="O5" s="12">
        <v>0</v>
      </c>
      <c r="P5" s="12">
        <v>3.2469999999999999</v>
      </c>
      <c r="Q5" s="12">
        <v>3.649</v>
      </c>
      <c r="R5" s="16"/>
      <c r="S5" s="16"/>
      <c r="T5" s="12"/>
      <c r="U5" s="16"/>
      <c r="V5" s="12"/>
      <c r="W5" s="12"/>
      <c r="X5" s="12"/>
      <c r="Y5" s="14"/>
      <c r="Z5" s="11"/>
      <c r="AA5" s="14"/>
      <c r="AB5" s="15"/>
      <c r="AC5" s="12"/>
      <c r="AD5" s="15"/>
      <c r="AE5" s="12"/>
      <c r="AF5" s="15"/>
      <c r="AG5" s="12"/>
      <c r="AH5" s="15"/>
      <c r="AI5" s="14"/>
      <c r="AJ5" s="14"/>
      <c r="AK5" s="14"/>
      <c r="AL5" s="15"/>
      <c r="AM5" s="14"/>
      <c r="AN5" s="15"/>
      <c r="AO5" s="14"/>
      <c r="AP5" s="15"/>
      <c r="AQ5" s="14"/>
      <c r="AR5" s="14"/>
      <c r="AS5" s="14"/>
      <c r="AT5" s="14"/>
      <c r="AU5" s="14"/>
      <c r="AV5" s="14"/>
      <c r="AW5" s="14"/>
      <c r="AX5" s="14"/>
      <c r="AY5" s="14"/>
    </row>
    <row r="6" spans="1:51" x14ac:dyDescent="0.3">
      <c r="A6" s="10">
        <v>3</v>
      </c>
      <c r="B6" s="11">
        <v>3.7559999999999998</v>
      </c>
      <c r="C6" s="11">
        <v>9.2249999999999996</v>
      </c>
      <c r="D6" s="11">
        <v>5.0759999999999996</v>
      </c>
      <c r="E6" s="12">
        <v>12.91</v>
      </c>
      <c r="F6" s="12">
        <v>4.8869999999999996</v>
      </c>
      <c r="G6" s="12">
        <v>7.718</v>
      </c>
      <c r="H6" s="12">
        <v>12.2</v>
      </c>
      <c r="I6" s="13">
        <v>14.337</v>
      </c>
      <c r="J6" s="12">
        <v>1.365</v>
      </c>
      <c r="K6" s="12">
        <v>0</v>
      </c>
      <c r="L6" s="12">
        <v>6.9779999999999998</v>
      </c>
      <c r="M6" s="12">
        <v>16.323</v>
      </c>
      <c r="N6" s="12">
        <v>6.01</v>
      </c>
      <c r="O6" s="12">
        <v>0</v>
      </c>
      <c r="P6" s="12">
        <v>0</v>
      </c>
      <c r="Q6" s="12">
        <v>0</v>
      </c>
      <c r="R6" s="12">
        <v>8.1199999999999992</v>
      </c>
      <c r="S6" s="12">
        <v>5.9029999999999996</v>
      </c>
      <c r="T6" s="12">
        <v>13.045</v>
      </c>
      <c r="U6" s="12">
        <v>62.716000000000001</v>
      </c>
      <c r="V6" s="12">
        <v>8.2129999999999992</v>
      </c>
      <c r="W6" s="12">
        <v>12.023</v>
      </c>
      <c r="X6" s="12"/>
      <c r="Y6" s="14"/>
      <c r="Z6" s="11"/>
      <c r="AA6" s="14"/>
      <c r="AB6" s="15"/>
      <c r="AC6" s="12"/>
      <c r="AD6" s="15"/>
      <c r="AE6" s="12"/>
      <c r="AF6" s="15"/>
      <c r="AG6" s="12"/>
      <c r="AH6" s="15"/>
      <c r="AI6" s="12"/>
      <c r="AJ6" s="14"/>
      <c r="AK6" s="14"/>
      <c r="AL6" s="15"/>
      <c r="AM6" s="14"/>
      <c r="AN6" s="15"/>
      <c r="AO6" s="14"/>
      <c r="AP6" s="15"/>
      <c r="AQ6" s="14"/>
      <c r="AR6" s="14"/>
      <c r="AS6" s="11"/>
      <c r="AT6" s="14"/>
      <c r="AU6" s="14"/>
      <c r="AV6" s="14"/>
      <c r="AW6" s="14"/>
      <c r="AX6" s="14"/>
      <c r="AY6" s="14"/>
    </row>
    <row r="7" spans="1:51" x14ac:dyDescent="0.3">
      <c r="A7" s="10">
        <v>4</v>
      </c>
      <c r="B7" s="11"/>
      <c r="C7" s="11"/>
      <c r="D7" s="11"/>
      <c r="E7" s="12"/>
      <c r="F7" s="12"/>
      <c r="G7" s="12"/>
      <c r="H7" s="12"/>
      <c r="I7" s="13"/>
      <c r="J7" s="12"/>
      <c r="K7" s="12"/>
      <c r="L7" s="12">
        <v>5.0730000000000004</v>
      </c>
      <c r="M7" s="12"/>
      <c r="N7" s="12"/>
      <c r="O7" s="12"/>
      <c r="P7" s="12"/>
      <c r="Q7" s="12"/>
      <c r="R7" s="16"/>
      <c r="S7" s="12"/>
      <c r="T7" s="12"/>
      <c r="U7" s="12"/>
      <c r="V7" s="12"/>
      <c r="W7" s="12"/>
      <c r="X7" s="12"/>
      <c r="Y7" s="14"/>
      <c r="Z7" s="11"/>
      <c r="AA7" s="14"/>
      <c r="AB7" s="15"/>
      <c r="AC7" s="12"/>
      <c r="AD7" s="15"/>
      <c r="AE7" s="12"/>
      <c r="AF7" s="15"/>
      <c r="AG7" s="12"/>
      <c r="AH7" s="15"/>
      <c r="AI7" s="14"/>
      <c r="AJ7" s="14"/>
      <c r="AK7" s="14"/>
      <c r="AL7" s="15"/>
      <c r="AM7" s="14"/>
      <c r="AN7" s="15"/>
      <c r="AO7" s="14"/>
      <c r="AP7" s="15"/>
      <c r="AQ7" s="14"/>
      <c r="AR7" s="14"/>
      <c r="AS7" s="14"/>
      <c r="AT7" s="14"/>
      <c r="AU7" s="14"/>
      <c r="AV7" s="14"/>
      <c r="AW7" s="14"/>
      <c r="AX7" s="14"/>
      <c r="AY7" s="14"/>
    </row>
    <row r="8" spans="1:51" x14ac:dyDescent="0.3">
      <c r="A8" s="10">
        <v>5</v>
      </c>
      <c r="B8" s="11">
        <v>3.738</v>
      </c>
      <c r="C8" s="11">
        <v>8.984</v>
      </c>
      <c r="D8" s="11">
        <v>5.0650000000000004</v>
      </c>
      <c r="E8" s="12">
        <v>10.515000000000001</v>
      </c>
      <c r="F8" s="12">
        <v>4.7869999999999999</v>
      </c>
      <c r="G8" s="12">
        <v>7.2619999999999996</v>
      </c>
      <c r="H8" s="12">
        <v>11.69</v>
      </c>
      <c r="I8" s="13">
        <v>11.406000000000001</v>
      </c>
      <c r="J8" s="12">
        <v>1.212</v>
      </c>
      <c r="K8" s="12">
        <v>0</v>
      </c>
      <c r="L8" s="12"/>
      <c r="M8" s="12">
        <v>14.622999999999999</v>
      </c>
      <c r="N8" s="12">
        <v>4.7960000000000003</v>
      </c>
      <c r="O8" s="12">
        <v>0</v>
      </c>
      <c r="P8" s="12">
        <v>0</v>
      </c>
      <c r="Q8" s="12">
        <v>0</v>
      </c>
      <c r="R8" s="12">
        <v>7.4489999999999998</v>
      </c>
      <c r="S8" s="12">
        <v>5.49</v>
      </c>
      <c r="T8" s="12">
        <v>10.013999999999999</v>
      </c>
      <c r="U8" s="12">
        <v>57.250999999999998</v>
      </c>
      <c r="V8" s="12">
        <v>7.9669999999999996</v>
      </c>
      <c r="W8" s="12">
        <v>12.053000000000001</v>
      </c>
      <c r="X8" s="12"/>
      <c r="Y8" s="14"/>
      <c r="Z8" s="11"/>
      <c r="AA8" s="14"/>
      <c r="AB8" s="15"/>
      <c r="AC8" s="12"/>
      <c r="AD8" s="15"/>
      <c r="AE8" s="12"/>
      <c r="AF8" s="15"/>
      <c r="AG8" s="12"/>
      <c r="AH8" s="15"/>
      <c r="AI8" s="12"/>
      <c r="AJ8" s="14"/>
      <c r="AK8" s="14"/>
      <c r="AL8" s="15"/>
      <c r="AM8" s="14"/>
      <c r="AN8" s="15"/>
      <c r="AO8" s="14"/>
      <c r="AP8" s="15"/>
      <c r="AQ8" s="14"/>
      <c r="AR8" s="14"/>
      <c r="AS8" s="11"/>
      <c r="AT8" s="14"/>
      <c r="AU8" s="14"/>
      <c r="AV8" s="14"/>
      <c r="AW8" s="14"/>
      <c r="AX8" s="14"/>
      <c r="AY8" s="14"/>
    </row>
    <row r="9" spans="1:51" x14ac:dyDescent="0.3">
      <c r="A9" s="10">
        <v>6</v>
      </c>
      <c r="B9" s="11"/>
      <c r="C9" s="11"/>
      <c r="D9" s="11"/>
      <c r="E9" s="12"/>
      <c r="F9" s="12"/>
      <c r="G9" s="12"/>
      <c r="H9" s="12"/>
      <c r="I9" s="13"/>
      <c r="J9" s="12"/>
      <c r="K9" s="12"/>
      <c r="L9" s="12">
        <v>0</v>
      </c>
      <c r="M9" s="12"/>
      <c r="N9" s="12"/>
      <c r="O9" s="12"/>
      <c r="P9" s="12"/>
      <c r="Q9" s="12"/>
      <c r="R9" s="16"/>
      <c r="S9" s="12"/>
      <c r="T9" s="12"/>
      <c r="U9" s="16"/>
      <c r="V9" s="12"/>
      <c r="W9" s="12"/>
      <c r="X9" s="12"/>
      <c r="Y9" s="14"/>
      <c r="Z9" s="11"/>
      <c r="AA9" s="14"/>
      <c r="AB9" s="15"/>
      <c r="AC9" s="12"/>
      <c r="AD9" s="15"/>
      <c r="AE9" s="12"/>
      <c r="AF9" s="15"/>
      <c r="AG9" s="12"/>
      <c r="AH9" s="15"/>
      <c r="AI9" s="14"/>
      <c r="AJ9" s="14"/>
      <c r="AK9" s="14"/>
      <c r="AL9" s="15"/>
      <c r="AM9" s="14"/>
      <c r="AN9" s="15"/>
      <c r="AO9" s="14"/>
      <c r="AP9" s="15"/>
      <c r="AQ9" s="14"/>
      <c r="AR9" s="14"/>
      <c r="AS9" s="14"/>
      <c r="AT9" s="14"/>
      <c r="AU9" s="14"/>
      <c r="AV9" s="14"/>
      <c r="AW9" s="14"/>
      <c r="AX9" s="14"/>
      <c r="AY9" s="14"/>
    </row>
    <row r="10" spans="1:51" x14ac:dyDescent="0.3">
      <c r="A10" s="10">
        <v>7</v>
      </c>
      <c r="B10" s="11">
        <v>3.5710000000000002</v>
      </c>
      <c r="C10" s="11">
        <v>8.7720000000000002</v>
      </c>
      <c r="D10" s="11">
        <v>4.681</v>
      </c>
      <c r="E10" s="12">
        <v>10.461</v>
      </c>
      <c r="F10" s="12">
        <v>1.476</v>
      </c>
      <c r="G10" s="12">
        <v>6.8049999999999997</v>
      </c>
      <c r="H10" s="12">
        <v>11.468999999999999</v>
      </c>
      <c r="I10" s="13">
        <v>10.273</v>
      </c>
      <c r="J10" s="12">
        <v>0.80900000000000005</v>
      </c>
      <c r="K10" s="12">
        <v>0</v>
      </c>
      <c r="L10" s="12">
        <v>0</v>
      </c>
      <c r="M10" s="12">
        <v>14.39</v>
      </c>
      <c r="N10" s="12">
        <v>1.9730000000000001</v>
      </c>
      <c r="O10" s="12">
        <v>0</v>
      </c>
      <c r="P10" s="12">
        <v>0</v>
      </c>
      <c r="Q10" s="12">
        <v>0</v>
      </c>
      <c r="R10" s="12">
        <v>6.8840000000000003</v>
      </c>
      <c r="S10" s="12">
        <v>5.4279999999999999</v>
      </c>
      <c r="T10" s="12">
        <v>9.4320000000000004</v>
      </c>
      <c r="U10" s="12">
        <v>50.915999999999997</v>
      </c>
      <c r="V10" s="12">
        <v>7.9550000000000001</v>
      </c>
      <c r="W10" s="12">
        <v>12.061999999999999</v>
      </c>
      <c r="X10" s="12"/>
      <c r="Y10" s="14"/>
      <c r="Z10" s="11"/>
      <c r="AA10" s="14"/>
      <c r="AB10" s="15"/>
      <c r="AC10" s="12"/>
      <c r="AD10" s="15"/>
      <c r="AE10" s="12"/>
      <c r="AF10" s="15"/>
      <c r="AG10" s="12"/>
      <c r="AH10" s="15"/>
      <c r="AI10" s="12"/>
      <c r="AJ10" s="14"/>
      <c r="AK10" s="14"/>
      <c r="AL10" s="15"/>
      <c r="AM10" s="14"/>
      <c r="AN10" s="15"/>
      <c r="AO10" s="14"/>
      <c r="AP10" s="15"/>
      <c r="AQ10" s="14"/>
      <c r="AR10" s="14"/>
      <c r="AS10" s="11"/>
      <c r="AT10" s="14"/>
      <c r="AU10" s="14"/>
      <c r="AV10" s="14"/>
      <c r="AW10" s="14"/>
      <c r="AX10" s="14"/>
      <c r="AY10" s="14"/>
    </row>
    <row r="11" spans="1:51" x14ac:dyDescent="0.3">
      <c r="A11" s="10">
        <v>8</v>
      </c>
      <c r="B11" s="11"/>
      <c r="C11" s="11"/>
      <c r="D11" s="11"/>
      <c r="E11" s="12"/>
      <c r="F11" s="12">
        <v>0</v>
      </c>
      <c r="G11" s="12"/>
      <c r="H11" s="12"/>
      <c r="I11" s="13"/>
      <c r="J11" s="12"/>
      <c r="K11" s="12"/>
      <c r="L11" s="12"/>
      <c r="M11" s="12"/>
      <c r="N11" s="12">
        <v>0</v>
      </c>
      <c r="O11" s="12"/>
      <c r="P11" s="12"/>
      <c r="Q11" s="12"/>
      <c r="R11" s="16"/>
      <c r="S11" s="12"/>
      <c r="T11" s="12"/>
      <c r="U11" s="16"/>
      <c r="V11" s="12"/>
      <c r="W11" s="12"/>
      <c r="X11" s="12"/>
      <c r="Y11" s="14"/>
      <c r="Z11" s="11"/>
      <c r="AA11" s="14"/>
      <c r="AB11" s="15"/>
      <c r="AC11" s="12"/>
      <c r="AD11" s="15"/>
      <c r="AE11" s="12"/>
      <c r="AF11" s="15"/>
      <c r="AG11" s="12"/>
      <c r="AH11" s="15"/>
      <c r="AI11" s="14"/>
      <c r="AJ11" s="14"/>
      <c r="AK11" s="14"/>
      <c r="AL11" s="15"/>
      <c r="AM11" s="14"/>
      <c r="AN11" s="15"/>
      <c r="AO11" s="14"/>
      <c r="AP11" s="15"/>
      <c r="AQ11" s="14"/>
      <c r="AR11" s="14"/>
      <c r="AS11" s="14"/>
      <c r="AT11" s="14"/>
      <c r="AU11" s="14"/>
      <c r="AV11" s="14"/>
      <c r="AW11" s="14"/>
      <c r="AX11" s="14"/>
      <c r="AY11" s="14"/>
    </row>
    <row r="12" spans="1:51" x14ac:dyDescent="0.3">
      <c r="A12" s="10">
        <v>9</v>
      </c>
      <c r="B12" s="11">
        <v>3.2010000000000001</v>
      </c>
      <c r="C12" s="11">
        <v>7.8789999999999996</v>
      </c>
      <c r="D12" s="11">
        <v>4.117</v>
      </c>
      <c r="E12" s="12">
        <v>0.84799999999999998</v>
      </c>
      <c r="F12" s="12">
        <v>0</v>
      </c>
      <c r="G12" s="12">
        <v>6.7450000000000001</v>
      </c>
      <c r="H12" s="12">
        <v>10.172000000000001</v>
      </c>
      <c r="I12" s="13">
        <v>10.199</v>
      </c>
      <c r="J12" s="12">
        <v>0</v>
      </c>
      <c r="K12" s="12">
        <v>0</v>
      </c>
      <c r="L12" s="12">
        <v>0</v>
      </c>
      <c r="M12" s="12">
        <v>13.853999999999999</v>
      </c>
      <c r="N12" s="12">
        <v>0</v>
      </c>
      <c r="O12" s="12">
        <v>0</v>
      </c>
      <c r="P12" s="12">
        <v>0</v>
      </c>
      <c r="Q12" s="12">
        <v>0</v>
      </c>
      <c r="R12" s="12">
        <v>2.3759999999999999</v>
      </c>
      <c r="S12" s="12">
        <v>5.3230000000000004</v>
      </c>
      <c r="T12" s="12">
        <v>8.6790000000000003</v>
      </c>
      <c r="U12" s="12">
        <v>21.835000000000001</v>
      </c>
      <c r="V12" s="12">
        <v>7.9901999999999997</v>
      </c>
      <c r="W12" s="12">
        <v>12.116</v>
      </c>
      <c r="X12" s="12"/>
      <c r="Y12" s="14"/>
      <c r="Z12" s="11"/>
      <c r="AA12" s="14"/>
      <c r="AB12" s="15"/>
      <c r="AC12" s="12"/>
      <c r="AD12" s="15"/>
      <c r="AE12" s="12"/>
      <c r="AF12" s="15"/>
      <c r="AG12" s="12"/>
      <c r="AH12" s="15"/>
      <c r="AI12" s="12"/>
      <c r="AJ12" s="14"/>
      <c r="AK12" s="14"/>
      <c r="AL12" s="15"/>
      <c r="AM12" s="14"/>
      <c r="AN12" s="15"/>
      <c r="AO12" s="14"/>
      <c r="AP12" s="15"/>
      <c r="AQ12" s="14"/>
      <c r="AR12" s="14"/>
      <c r="AS12" s="11"/>
      <c r="AT12" s="14"/>
      <c r="AU12" s="14"/>
      <c r="AV12" s="14"/>
      <c r="AW12" s="14"/>
      <c r="AX12" s="14"/>
      <c r="AY12" s="14"/>
    </row>
    <row r="13" spans="1:51" x14ac:dyDescent="0.3">
      <c r="A13" s="10">
        <v>10</v>
      </c>
      <c r="B13" s="11"/>
      <c r="C13" s="11"/>
      <c r="D13" s="11"/>
      <c r="E13" s="12">
        <v>0.33</v>
      </c>
      <c r="F13" s="12"/>
      <c r="G13" s="12"/>
      <c r="H13" s="12"/>
      <c r="I13" s="13"/>
      <c r="J13" s="12"/>
      <c r="K13" s="12"/>
      <c r="L13" s="12"/>
      <c r="M13" s="12"/>
      <c r="N13" s="12"/>
      <c r="O13" s="12"/>
      <c r="P13" s="12"/>
      <c r="Q13" s="12"/>
      <c r="R13" s="16"/>
      <c r="S13" s="12"/>
      <c r="T13" s="12"/>
      <c r="U13" s="16"/>
      <c r="V13" s="12"/>
      <c r="W13" s="12"/>
      <c r="X13" s="14"/>
      <c r="Y13" s="14"/>
      <c r="Z13" s="11"/>
      <c r="AA13" s="14"/>
      <c r="AB13" s="15"/>
      <c r="AC13" s="12"/>
      <c r="AD13" s="15"/>
      <c r="AE13" s="12"/>
      <c r="AF13" s="15"/>
      <c r="AG13" s="12"/>
      <c r="AH13" s="15"/>
      <c r="AI13" s="14"/>
      <c r="AJ13" s="14"/>
      <c r="AK13" s="14"/>
      <c r="AL13" s="15"/>
      <c r="AM13" s="14"/>
      <c r="AN13" s="15"/>
      <c r="AO13" s="14"/>
      <c r="AP13" s="15"/>
      <c r="AQ13" s="14"/>
      <c r="AR13" s="14"/>
      <c r="AS13" s="14"/>
      <c r="AT13" s="14"/>
      <c r="AU13" s="14"/>
      <c r="AV13" s="14"/>
      <c r="AW13" s="14"/>
      <c r="AX13" s="14"/>
      <c r="AY13" s="14"/>
    </row>
    <row r="14" spans="1:51" x14ac:dyDescent="0.3">
      <c r="A14" s="10">
        <v>11</v>
      </c>
      <c r="B14" s="11">
        <v>3.1869999999999998</v>
      </c>
      <c r="C14" s="11">
        <v>7.8259999999999996</v>
      </c>
      <c r="D14" s="11">
        <v>4.12</v>
      </c>
      <c r="E14" s="12">
        <v>0</v>
      </c>
      <c r="F14" s="12">
        <v>0</v>
      </c>
      <c r="G14" s="12">
        <v>6.6920000000000002</v>
      </c>
      <c r="H14" s="12">
        <v>9.1310000000000002</v>
      </c>
      <c r="I14" s="13">
        <v>9.9220000000000006</v>
      </c>
      <c r="J14" s="12">
        <v>0</v>
      </c>
      <c r="K14" s="12">
        <v>0</v>
      </c>
      <c r="L14" s="12">
        <v>0</v>
      </c>
      <c r="M14" s="12">
        <v>13.516999999999999</v>
      </c>
      <c r="N14" s="12">
        <v>0</v>
      </c>
      <c r="O14" s="12">
        <v>0</v>
      </c>
      <c r="P14" s="12">
        <v>0</v>
      </c>
      <c r="Q14" s="12">
        <v>0</v>
      </c>
      <c r="R14" s="12">
        <v>0.54600000000000004</v>
      </c>
      <c r="S14" s="12">
        <v>5.2990000000000004</v>
      </c>
      <c r="T14" s="12">
        <v>8.51</v>
      </c>
      <c r="U14" s="13">
        <v>10.196</v>
      </c>
      <c r="V14" s="12">
        <v>7.0419999999999998</v>
      </c>
      <c r="W14" s="12">
        <v>12.196</v>
      </c>
      <c r="X14" s="12"/>
      <c r="Y14" s="14"/>
      <c r="Z14" s="11"/>
      <c r="AA14" s="14"/>
      <c r="AB14" s="15"/>
      <c r="AC14" s="12"/>
      <c r="AD14" s="15"/>
      <c r="AE14" s="12"/>
      <c r="AF14" s="15"/>
      <c r="AG14" s="12"/>
      <c r="AH14" s="15"/>
      <c r="AI14" s="12"/>
      <c r="AJ14" s="14"/>
      <c r="AK14" s="14"/>
      <c r="AL14" s="15"/>
      <c r="AM14" s="14"/>
      <c r="AN14" s="15"/>
      <c r="AO14" s="14"/>
      <c r="AP14" s="15"/>
      <c r="AQ14" s="14"/>
      <c r="AR14" s="14"/>
      <c r="AS14" s="11"/>
      <c r="AT14" s="14"/>
      <c r="AU14" s="14"/>
      <c r="AV14" s="14"/>
      <c r="AW14" s="14"/>
      <c r="AX14" s="14"/>
      <c r="AY14" s="14"/>
    </row>
    <row r="15" spans="1:51" x14ac:dyDescent="0.3">
      <c r="A15" s="10">
        <v>12</v>
      </c>
      <c r="B15" s="11"/>
      <c r="C15" s="11"/>
      <c r="D15" s="11"/>
      <c r="E15" s="12"/>
      <c r="F15" s="12"/>
      <c r="G15" s="12"/>
      <c r="H15" s="12"/>
      <c r="I15" s="13"/>
      <c r="J15" s="12"/>
      <c r="K15" s="12"/>
      <c r="L15" s="12"/>
      <c r="M15" s="12"/>
      <c r="N15" s="12"/>
      <c r="O15" s="12"/>
      <c r="P15" s="12"/>
      <c r="Q15" s="12"/>
      <c r="R15" s="12">
        <v>0</v>
      </c>
      <c r="S15" s="12"/>
      <c r="T15" s="12"/>
      <c r="U15" s="12">
        <v>0</v>
      </c>
      <c r="V15" s="16"/>
      <c r="W15" s="13"/>
      <c r="X15" s="12"/>
      <c r="Y15" s="14"/>
      <c r="Z15" s="14"/>
      <c r="AA15" s="14"/>
      <c r="AB15" s="15"/>
      <c r="AC15" s="12"/>
      <c r="AD15" s="15"/>
      <c r="AE15" s="12"/>
      <c r="AF15" s="15"/>
      <c r="AG15" s="12"/>
      <c r="AH15" s="15"/>
      <c r="AI15" s="12"/>
      <c r="AJ15" s="14"/>
      <c r="AK15" s="14"/>
      <c r="AL15" s="15"/>
      <c r="AM15" s="14"/>
      <c r="AN15" s="15"/>
      <c r="AO15" s="14"/>
      <c r="AP15" s="15"/>
      <c r="AQ15" s="14"/>
      <c r="AR15" s="14"/>
      <c r="AS15" s="14"/>
      <c r="AT15" s="14"/>
      <c r="AU15" s="14"/>
      <c r="AV15" s="14"/>
      <c r="AW15" s="14"/>
      <c r="AX15" s="14"/>
      <c r="AY15" s="14"/>
    </row>
    <row r="16" spans="1:51" x14ac:dyDescent="0.3">
      <c r="A16" s="10">
        <v>13</v>
      </c>
      <c r="B16" s="11"/>
      <c r="C16" s="11"/>
      <c r="D16" s="11"/>
      <c r="E16" s="12">
        <v>0</v>
      </c>
      <c r="F16" s="12">
        <v>0</v>
      </c>
      <c r="G16" s="12">
        <v>6.6740000000000004</v>
      </c>
      <c r="H16" s="12">
        <v>8.8049999999999997</v>
      </c>
      <c r="I16" s="13">
        <v>9.4540000000000006</v>
      </c>
      <c r="J16" s="12">
        <v>0</v>
      </c>
      <c r="K16" s="12">
        <v>0</v>
      </c>
      <c r="L16" s="12">
        <v>0</v>
      </c>
      <c r="M16" s="12">
        <v>10.826000000000001</v>
      </c>
      <c r="N16" s="12">
        <v>0</v>
      </c>
      <c r="O16" s="12">
        <v>0</v>
      </c>
      <c r="P16" s="12">
        <v>0</v>
      </c>
      <c r="Q16" s="12">
        <v>0</v>
      </c>
      <c r="R16" s="12"/>
      <c r="S16" s="12">
        <v>4.7130000000000001</v>
      </c>
      <c r="T16" s="12">
        <v>7.6429999999999998</v>
      </c>
      <c r="U16" s="12">
        <v>0</v>
      </c>
      <c r="V16" s="13">
        <v>6.4349999999999996</v>
      </c>
      <c r="W16" s="13">
        <v>11.239000000000001</v>
      </c>
      <c r="X16" s="12"/>
      <c r="Y16" s="14"/>
      <c r="Z16" s="13"/>
      <c r="AA16" s="14"/>
      <c r="AB16" s="15"/>
      <c r="AC16" s="12"/>
      <c r="AD16" s="15"/>
      <c r="AE16" s="12"/>
      <c r="AF16" s="15"/>
      <c r="AG16" s="12"/>
      <c r="AH16" s="15"/>
      <c r="AI16" s="12"/>
      <c r="AJ16" s="14"/>
      <c r="AK16" s="14"/>
      <c r="AL16" s="15"/>
      <c r="AM16" s="14"/>
      <c r="AN16" s="15"/>
      <c r="AO16" s="14"/>
      <c r="AP16" s="15"/>
      <c r="AQ16" s="14"/>
      <c r="AR16" s="14"/>
      <c r="AS16" s="13"/>
      <c r="AT16" s="14"/>
      <c r="AU16" s="14"/>
      <c r="AV16" s="14"/>
      <c r="AW16" s="14"/>
      <c r="AX16" s="14"/>
      <c r="AY16" s="14"/>
    </row>
    <row r="17" spans="1:51" x14ac:dyDescent="0.3">
      <c r="A17" s="10">
        <v>14</v>
      </c>
      <c r="B17" s="11"/>
      <c r="C17" s="11"/>
      <c r="D17" s="11"/>
      <c r="E17" s="12"/>
      <c r="F17" s="12"/>
      <c r="G17" s="12"/>
      <c r="H17" s="12"/>
      <c r="I17" s="13"/>
      <c r="J17" s="12"/>
      <c r="K17" s="12"/>
      <c r="L17" s="12"/>
      <c r="M17" s="12"/>
      <c r="N17" s="12"/>
      <c r="O17" s="12"/>
      <c r="P17" s="12"/>
      <c r="Q17" s="12"/>
      <c r="R17" s="12">
        <v>0</v>
      </c>
      <c r="S17" s="12"/>
      <c r="T17" s="16"/>
      <c r="U17" s="12"/>
      <c r="V17" s="16"/>
      <c r="W17" s="13"/>
      <c r="X17" s="12"/>
      <c r="Y17" s="14"/>
      <c r="Z17" s="14"/>
      <c r="AA17" s="14"/>
      <c r="AB17" s="15"/>
      <c r="AC17" s="12"/>
      <c r="AD17" s="15"/>
      <c r="AE17" s="12"/>
      <c r="AF17" s="15"/>
      <c r="AG17" s="12"/>
      <c r="AH17" s="15"/>
      <c r="AI17" s="12"/>
      <c r="AJ17" s="14"/>
      <c r="AK17" s="14"/>
      <c r="AL17" s="15"/>
      <c r="AM17" s="14"/>
      <c r="AN17" s="15"/>
      <c r="AO17" s="14"/>
      <c r="AP17" s="15"/>
      <c r="AQ17" s="14"/>
      <c r="AR17" s="14"/>
      <c r="AS17" s="14"/>
      <c r="AT17" s="14"/>
      <c r="AU17" s="14"/>
      <c r="AV17" s="14"/>
      <c r="AW17" s="14"/>
      <c r="AX17" s="14"/>
      <c r="AY17" s="14"/>
    </row>
    <row r="18" spans="1:51" x14ac:dyDescent="0.3">
      <c r="A18" s="10">
        <v>15</v>
      </c>
      <c r="B18" s="11"/>
      <c r="C18" s="11"/>
      <c r="D18" s="11"/>
      <c r="E18" s="12">
        <v>0</v>
      </c>
      <c r="F18" s="12">
        <v>0</v>
      </c>
      <c r="G18" s="12">
        <v>6.6020000000000003</v>
      </c>
      <c r="H18" s="12">
        <v>8.8450000000000006</v>
      </c>
      <c r="I18" s="13">
        <v>9.9990000000000006</v>
      </c>
      <c r="J18" s="12">
        <v>0</v>
      </c>
      <c r="K18" s="12">
        <v>0</v>
      </c>
      <c r="L18" s="12">
        <v>0</v>
      </c>
      <c r="M18" s="12">
        <v>10.791</v>
      </c>
      <c r="N18" s="12">
        <v>0</v>
      </c>
      <c r="O18" s="12">
        <v>0</v>
      </c>
      <c r="P18" s="12">
        <v>0</v>
      </c>
      <c r="Q18" s="12">
        <v>0</v>
      </c>
      <c r="R18" s="12"/>
      <c r="S18" s="12">
        <v>4.0119999999999996</v>
      </c>
      <c r="T18" s="12">
        <v>7.0419999999999998</v>
      </c>
      <c r="U18" s="12">
        <v>0</v>
      </c>
      <c r="V18" s="12">
        <v>5.9829999999999997</v>
      </c>
      <c r="W18" s="13">
        <v>10.688000000000001</v>
      </c>
      <c r="X18" s="12"/>
      <c r="Y18" s="14"/>
      <c r="Z18" s="11"/>
      <c r="AA18" s="14"/>
      <c r="AB18" s="15"/>
      <c r="AC18" s="12"/>
      <c r="AD18" s="15"/>
      <c r="AE18" s="12"/>
      <c r="AF18" s="15"/>
      <c r="AG18" s="12"/>
      <c r="AH18" s="15"/>
      <c r="AI18" s="12"/>
      <c r="AJ18" s="14"/>
      <c r="AK18" s="14"/>
      <c r="AL18" s="15"/>
      <c r="AM18" s="14"/>
      <c r="AN18" s="15"/>
      <c r="AO18" s="14"/>
      <c r="AP18" s="15"/>
      <c r="AQ18" s="14"/>
      <c r="AR18" s="14"/>
      <c r="AS18" s="17"/>
      <c r="AT18" s="14"/>
      <c r="AU18" s="14"/>
      <c r="AV18" s="14"/>
      <c r="AW18" s="14"/>
      <c r="AX18" s="14"/>
      <c r="AY18" s="14"/>
    </row>
    <row r="19" spans="1:51" x14ac:dyDescent="0.3">
      <c r="A19" s="10">
        <v>16</v>
      </c>
      <c r="B19" s="11"/>
      <c r="C19" s="11"/>
      <c r="D19" s="11"/>
      <c r="E19" s="12"/>
      <c r="F19" s="12"/>
      <c r="G19" s="12"/>
      <c r="H19" s="12"/>
      <c r="I19" s="13"/>
      <c r="J19" s="12"/>
      <c r="K19" s="12"/>
      <c r="L19" s="12"/>
      <c r="M19" s="12"/>
      <c r="N19" s="12"/>
      <c r="O19" s="12"/>
      <c r="P19" s="12"/>
      <c r="Q19" s="12"/>
      <c r="R19" s="12">
        <v>0</v>
      </c>
      <c r="S19" s="12"/>
      <c r="T19" s="12"/>
      <c r="U19" s="12"/>
      <c r="V19" s="12"/>
      <c r="W19" s="13"/>
      <c r="X19" s="12"/>
      <c r="Y19" s="14"/>
      <c r="Z19" s="11"/>
      <c r="AA19" s="14"/>
      <c r="AB19" s="15"/>
      <c r="AC19" s="12"/>
      <c r="AD19" s="15"/>
      <c r="AE19" s="12"/>
      <c r="AF19" s="15"/>
      <c r="AG19" s="12"/>
      <c r="AH19" s="15"/>
      <c r="AI19" s="12"/>
      <c r="AJ19" s="14"/>
      <c r="AK19" s="14"/>
      <c r="AL19" s="15"/>
      <c r="AM19" s="14"/>
      <c r="AN19" s="15"/>
      <c r="AO19" s="14"/>
      <c r="AP19" s="15"/>
      <c r="AQ19" s="14"/>
      <c r="AR19" s="14"/>
      <c r="AS19" s="14"/>
      <c r="AT19" s="14"/>
      <c r="AU19" s="14"/>
      <c r="AV19" s="14"/>
      <c r="AW19" s="14"/>
      <c r="AX19" s="14"/>
      <c r="AY19" s="14"/>
    </row>
    <row r="20" spans="1:51" x14ac:dyDescent="0.3">
      <c r="A20" s="10">
        <v>17</v>
      </c>
      <c r="B20" s="11">
        <v>3.0259999999999998</v>
      </c>
      <c r="C20" s="11">
        <v>7.26</v>
      </c>
      <c r="D20" s="11">
        <v>4.008</v>
      </c>
      <c r="E20" s="12">
        <v>0</v>
      </c>
      <c r="F20" s="12">
        <v>0</v>
      </c>
      <c r="G20" s="12">
        <v>5.76</v>
      </c>
      <c r="H20" s="12">
        <v>8.5980000000000008</v>
      </c>
      <c r="I20" s="13">
        <v>9.7989999999999995</v>
      </c>
      <c r="J20" s="12">
        <v>0</v>
      </c>
      <c r="K20" s="12">
        <v>0</v>
      </c>
      <c r="L20" s="12">
        <v>0</v>
      </c>
      <c r="M20" s="12">
        <v>9.8680000000000003</v>
      </c>
      <c r="N20" s="12">
        <v>0</v>
      </c>
      <c r="O20" s="12">
        <v>0</v>
      </c>
      <c r="P20" s="12">
        <v>0</v>
      </c>
      <c r="Q20" s="12">
        <v>0</v>
      </c>
      <c r="R20" s="12"/>
      <c r="S20" s="12">
        <v>3.81</v>
      </c>
      <c r="T20" s="12">
        <v>6.51</v>
      </c>
      <c r="U20" s="12">
        <v>0</v>
      </c>
      <c r="V20" s="12">
        <v>2.4009999999999998</v>
      </c>
      <c r="W20" s="12">
        <v>7.7069999999999999</v>
      </c>
      <c r="X20" s="12"/>
      <c r="Y20" s="14"/>
      <c r="Z20" s="11"/>
      <c r="AA20" s="14"/>
      <c r="AB20" s="15"/>
      <c r="AC20" s="12"/>
      <c r="AD20" s="15"/>
      <c r="AE20" s="12"/>
      <c r="AF20" s="15"/>
      <c r="AG20" s="12"/>
      <c r="AH20" s="15"/>
      <c r="AI20" s="12"/>
      <c r="AJ20" s="14"/>
      <c r="AK20" s="14"/>
      <c r="AL20" s="15"/>
      <c r="AM20" s="14"/>
      <c r="AN20" s="15"/>
      <c r="AO20" s="14"/>
      <c r="AP20" s="15"/>
      <c r="AQ20" s="14"/>
      <c r="AR20" s="14"/>
      <c r="AS20" s="11"/>
      <c r="AT20" s="14"/>
      <c r="AU20" s="14"/>
      <c r="AV20" s="14"/>
      <c r="AW20" s="14"/>
      <c r="AX20" s="14"/>
      <c r="AY20" s="14"/>
    </row>
    <row r="21" spans="1:51" x14ac:dyDescent="0.3">
      <c r="A21" s="10">
        <v>18</v>
      </c>
      <c r="B21" s="11"/>
      <c r="C21" s="11"/>
      <c r="D21" s="11"/>
      <c r="E21" s="12"/>
      <c r="F21" s="12"/>
      <c r="G21" s="12"/>
      <c r="H21" s="12"/>
      <c r="I21" s="13"/>
      <c r="J21" s="12"/>
      <c r="K21" s="12"/>
      <c r="L21" s="12"/>
      <c r="M21" s="12"/>
      <c r="N21" s="12"/>
      <c r="O21" s="12"/>
      <c r="P21" s="12"/>
      <c r="Q21" s="12"/>
      <c r="R21" s="12">
        <v>0</v>
      </c>
      <c r="S21" s="16"/>
      <c r="T21" s="12"/>
      <c r="U21" s="12"/>
      <c r="V21" s="16"/>
      <c r="W21" s="12"/>
      <c r="X21" s="12"/>
      <c r="Y21" s="14"/>
      <c r="Z21" s="11"/>
      <c r="AA21" s="14"/>
      <c r="AB21" s="15"/>
      <c r="AC21" s="12"/>
      <c r="AD21" s="15"/>
      <c r="AE21" s="12"/>
      <c r="AF21" s="15"/>
      <c r="AG21" s="12"/>
      <c r="AH21" s="15"/>
      <c r="AI21" s="12"/>
      <c r="AJ21" s="14"/>
      <c r="AK21" s="14"/>
      <c r="AL21" s="15"/>
      <c r="AM21" s="14"/>
      <c r="AN21" s="15"/>
      <c r="AO21" s="14"/>
      <c r="AP21" s="15"/>
      <c r="AQ21" s="14"/>
      <c r="AR21" s="14"/>
      <c r="AS21" s="14"/>
      <c r="AT21" s="14"/>
      <c r="AU21" s="14"/>
      <c r="AV21" s="14"/>
      <c r="AW21" s="14"/>
      <c r="AX21" s="14"/>
      <c r="AY21" s="14"/>
    </row>
    <row r="22" spans="1:51" x14ac:dyDescent="0.3">
      <c r="A22" s="10">
        <v>19</v>
      </c>
      <c r="B22" s="11">
        <v>3.012</v>
      </c>
      <c r="C22" s="11">
        <v>7.1159999999999997</v>
      </c>
      <c r="D22" s="11">
        <v>3.8879999999999999</v>
      </c>
      <c r="E22" s="12">
        <v>0</v>
      </c>
      <c r="F22" s="12">
        <v>0</v>
      </c>
      <c r="G22" s="12">
        <v>5.1280000000000001</v>
      </c>
      <c r="H22" s="12">
        <v>8.8209999999999997</v>
      </c>
      <c r="I22" s="13">
        <v>9.5389999999999997</v>
      </c>
      <c r="J22" s="12">
        <v>0</v>
      </c>
      <c r="K22" s="12">
        <v>0</v>
      </c>
      <c r="L22" s="12">
        <v>0</v>
      </c>
      <c r="M22" s="12">
        <v>8.8650000000000002</v>
      </c>
      <c r="N22" s="12">
        <v>0</v>
      </c>
      <c r="O22" s="12">
        <v>0</v>
      </c>
      <c r="P22" s="12">
        <v>0</v>
      </c>
      <c r="Q22" s="12">
        <v>0</v>
      </c>
      <c r="R22" s="12"/>
      <c r="S22" s="12">
        <v>3.4950000000000001</v>
      </c>
      <c r="T22" s="12">
        <v>5.8970000000000002</v>
      </c>
      <c r="U22" s="12">
        <v>0</v>
      </c>
      <c r="V22" s="12">
        <v>1.853</v>
      </c>
      <c r="W22" s="12">
        <v>5.008</v>
      </c>
      <c r="X22" s="11"/>
      <c r="Y22" s="14"/>
      <c r="Z22" s="11"/>
      <c r="AA22" s="14"/>
      <c r="AB22" s="15"/>
      <c r="AC22" s="12"/>
      <c r="AD22" s="15"/>
      <c r="AE22" s="12"/>
      <c r="AF22" s="15"/>
      <c r="AG22" s="12"/>
      <c r="AH22" s="15"/>
      <c r="AI22" s="12"/>
      <c r="AJ22" s="14"/>
      <c r="AK22" s="14"/>
      <c r="AL22" s="15"/>
      <c r="AM22" s="14"/>
      <c r="AN22" s="15"/>
      <c r="AO22" s="14"/>
      <c r="AP22" s="15"/>
      <c r="AQ22" s="14"/>
      <c r="AR22" s="14"/>
      <c r="AS22" s="11"/>
      <c r="AT22" s="14"/>
      <c r="AU22" s="14"/>
      <c r="AV22" s="14"/>
      <c r="AW22" s="14"/>
      <c r="AX22" s="14"/>
      <c r="AY22" s="14"/>
    </row>
    <row r="23" spans="1:51" x14ac:dyDescent="0.3">
      <c r="A23" s="10">
        <v>20</v>
      </c>
      <c r="B23" s="11"/>
      <c r="C23" s="11"/>
      <c r="D23" s="11"/>
      <c r="E23" s="12"/>
      <c r="F23" s="12"/>
      <c r="G23" s="12"/>
      <c r="H23" s="12"/>
      <c r="I23" s="13"/>
      <c r="J23" s="12"/>
      <c r="K23" s="12"/>
      <c r="L23" s="12"/>
      <c r="M23" s="12"/>
      <c r="N23" s="12"/>
      <c r="O23" s="12"/>
      <c r="P23" s="12"/>
      <c r="Q23" s="12"/>
      <c r="R23" s="12">
        <v>0</v>
      </c>
      <c r="S23" s="16"/>
      <c r="T23" s="13">
        <v>2.0409999999999999</v>
      </c>
      <c r="U23" s="12"/>
      <c r="V23" s="12">
        <v>0</v>
      </c>
      <c r="W23" s="12"/>
      <c r="X23" s="12"/>
      <c r="Y23" s="14"/>
      <c r="Z23" s="11"/>
      <c r="AA23" s="14"/>
      <c r="AB23" s="15"/>
      <c r="AC23" s="12"/>
      <c r="AD23" s="15"/>
      <c r="AE23" s="12"/>
      <c r="AF23" s="15"/>
      <c r="AG23" s="12"/>
      <c r="AH23" s="15"/>
      <c r="AI23" s="12"/>
      <c r="AJ23" s="14"/>
      <c r="AK23" s="14"/>
      <c r="AL23" s="15"/>
      <c r="AM23" s="14"/>
      <c r="AN23" s="15"/>
      <c r="AO23" s="14"/>
      <c r="AP23" s="15"/>
      <c r="AQ23" s="14"/>
      <c r="AR23" s="14"/>
      <c r="AS23" s="14"/>
      <c r="AT23" s="14"/>
      <c r="AU23" s="14"/>
      <c r="AV23" s="14"/>
      <c r="AW23" s="14"/>
      <c r="AX23" s="14"/>
      <c r="AY23" s="14"/>
    </row>
    <row r="24" spans="1:51" x14ac:dyDescent="0.3">
      <c r="A24" s="10">
        <v>21</v>
      </c>
      <c r="B24" s="11">
        <v>2.9980000000000002</v>
      </c>
      <c r="C24" s="11">
        <v>7.03</v>
      </c>
      <c r="D24" s="11">
        <v>3.8159999999999998</v>
      </c>
      <c r="E24" s="12">
        <v>0</v>
      </c>
      <c r="F24" s="12">
        <v>0</v>
      </c>
      <c r="G24" s="12">
        <v>5.17</v>
      </c>
      <c r="H24" s="12">
        <v>8.23</v>
      </c>
      <c r="I24" s="13">
        <v>8.7870000000000008</v>
      </c>
      <c r="J24" s="12">
        <v>0</v>
      </c>
      <c r="K24" s="12">
        <v>0</v>
      </c>
      <c r="L24" s="12">
        <v>0</v>
      </c>
      <c r="M24" s="12">
        <v>8.4550000000000001</v>
      </c>
      <c r="N24" s="12">
        <v>0</v>
      </c>
      <c r="O24" s="12">
        <v>0</v>
      </c>
      <c r="P24" s="12">
        <v>0</v>
      </c>
      <c r="Q24" s="12">
        <v>0</v>
      </c>
      <c r="R24" s="12">
        <v>0</v>
      </c>
      <c r="S24" s="12">
        <v>3.3250000000000002</v>
      </c>
      <c r="T24" s="12">
        <v>0</v>
      </c>
      <c r="U24" s="12">
        <v>0</v>
      </c>
      <c r="V24" s="12">
        <v>0</v>
      </c>
      <c r="W24" s="12">
        <v>3.492</v>
      </c>
      <c r="X24" s="12"/>
      <c r="Y24" s="14"/>
      <c r="Z24" s="12"/>
      <c r="AA24" s="14"/>
      <c r="AB24" s="15"/>
      <c r="AC24" s="12"/>
      <c r="AD24" s="15"/>
      <c r="AE24" s="12"/>
      <c r="AF24" s="15"/>
      <c r="AG24" s="12"/>
      <c r="AH24" s="15"/>
      <c r="AI24" s="12"/>
      <c r="AJ24" s="14"/>
      <c r="AK24" s="14"/>
      <c r="AL24" s="15"/>
      <c r="AM24" s="14"/>
      <c r="AN24" s="15"/>
      <c r="AO24" s="14"/>
      <c r="AP24" s="15"/>
      <c r="AQ24" s="14"/>
      <c r="AR24" s="14"/>
      <c r="AS24" s="14"/>
      <c r="AT24" s="14"/>
      <c r="AU24" s="14"/>
      <c r="AV24" s="14"/>
      <c r="AW24" s="14"/>
      <c r="AX24" s="14"/>
      <c r="AY24" s="14"/>
    </row>
    <row r="25" spans="1:51" x14ac:dyDescent="0.3">
      <c r="A25" s="14"/>
      <c r="B25" s="14"/>
      <c r="C25" s="14"/>
      <c r="D25" s="14"/>
      <c r="E25" s="14"/>
      <c r="F25" s="14"/>
      <c r="G25" s="14"/>
      <c r="H25" s="15"/>
      <c r="I25" s="14"/>
      <c r="J25" s="15"/>
      <c r="K25" s="14"/>
      <c r="L25" s="14"/>
      <c r="M25" s="14"/>
      <c r="N25" s="14"/>
      <c r="O25" s="14"/>
      <c r="P25" s="14"/>
      <c r="Q25" s="14"/>
      <c r="R25" s="15"/>
      <c r="S25" s="14"/>
      <c r="T25" s="15"/>
      <c r="U25" s="14"/>
      <c r="V25" s="15"/>
      <c r="W25" s="14"/>
      <c r="X25" s="14"/>
      <c r="Y25" s="14"/>
      <c r="Z25" s="15"/>
      <c r="AA25" s="14"/>
      <c r="AB25" s="15"/>
      <c r="AC25" s="14"/>
      <c r="AD25" s="15"/>
      <c r="AE25" s="14"/>
      <c r="AF25" s="15"/>
      <c r="AG25" s="14"/>
      <c r="AH25" s="15"/>
      <c r="AI25" s="14"/>
      <c r="AJ25" s="14"/>
      <c r="AK25" s="14"/>
      <c r="AL25" s="15"/>
      <c r="AM25" s="14"/>
      <c r="AN25" s="15"/>
      <c r="AO25" s="14"/>
      <c r="AP25" s="15"/>
      <c r="AQ25" s="14"/>
      <c r="AR25" s="14"/>
      <c r="AS25" s="14"/>
      <c r="AT25" s="14"/>
      <c r="AU25" s="14"/>
      <c r="AV25" s="14"/>
      <c r="AW25" s="14"/>
      <c r="AX25" s="14"/>
      <c r="AY25" s="14"/>
    </row>
    <row r="26" spans="1:51" x14ac:dyDescent="0.3">
      <c r="A26" s="14"/>
      <c r="B26" s="14"/>
      <c r="C26" s="14"/>
      <c r="D26" s="14"/>
      <c r="E26" s="14"/>
      <c r="F26" s="14"/>
      <c r="G26" s="14"/>
      <c r="H26" s="15"/>
      <c r="I26" s="14"/>
      <c r="J26" s="15"/>
      <c r="K26" s="14"/>
      <c r="L26" s="14"/>
      <c r="M26" s="14"/>
      <c r="N26" s="14"/>
      <c r="O26" s="14"/>
      <c r="P26" s="14"/>
      <c r="Q26" s="14"/>
      <c r="R26" s="15"/>
      <c r="S26" s="14"/>
      <c r="T26" s="15"/>
      <c r="U26" s="14"/>
      <c r="V26" s="15"/>
      <c r="W26" s="14"/>
      <c r="X26" s="14"/>
      <c r="Y26" s="14"/>
      <c r="Z26" s="15"/>
      <c r="AA26" s="14"/>
      <c r="AB26" s="15"/>
      <c r="AC26" s="14"/>
      <c r="AD26" s="15"/>
      <c r="AE26" s="14"/>
      <c r="AF26" s="15"/>
      <c r="AG26" s="14"/>
      <c r="AH26" s="15"/>
      <c r="AI26" s="14"/>
      <c r="AJ26" s="14"/>
      <c r="AK26" s="14"/>
      <c r="AL26" s="15"/>
      <c r="AM26" s="14"/>
      <c r="AN26" s="15"/>
      <c r="AO26" s="14"/>
      <c r="AP26" s="15"/>
      <c r="AQ26" s="14"/>
      <c r="AR26" s="14"/>
      <c r="AS26" s="14"/>
      <c r="AT26" s="14"/>
      <c r="AU26" s="14"/>
      <c r="AV26" s="14"/>
      <c r="AW26" s="14"/>
      <c r="AX26" s="14"/>
      <c r="AY26" s="14"/>
    </row>
    <row r="30" spans="1:51" s="4" customFormat="1" x14ac:dyDescent="0.3">
      <c r="A30" s="4" t="s">
        <v>26</v>
      </c>
      <c r="H30" s="5"/>
      <c r="J30" s="5"/>
      <c r="R30" s="5"/>
      <c r="T30" s="5"/>
      <c r="V30" s="5"/>
      <c r="Y30" s="8"/>
      <c r="Z30" s="9"/>
      <c r="AA30" s="8"/>
      <c r="AB30" s="9"/>
      <c r="AC30" s="8"/>
      <c r="AD30" s="9"/>
      <c r="AF30" s="5"/>
      <c r="AH30" s="5"/>
      <c r="AL30" s="5"/>
      <c r="AN30" s="5"/>
      <c r="AP30" s="5"/>
    </row>
    <row r="31" spans="1:51" s="4" customFormat="1" ht="26" x14ac:dyDescent="0.3">
      <c r="A31" s="6" t="s">
        <v>0</v>
      </c>
      <c r="B31" s="6">
        <v>9</v>
      </c>
      <c r="C31" s="6" t="s">
        <v>1</v>
      </c>
      <c r="D31" s="6">
        <v>18</v>
      </c>
      <c r="E31" s="6" t="s">
        <v>2</v>
      </c>
      <c r="F31" s="6" t="s">
        <v>4</v>
      </c>
      <c r="G31" s="6" t="s">
        <v>5</v>
      </c>
      <c r="H31" s="6" t="s">
        <v>6</v>
      </c>
      <c r="I31" s="6" t="s">
        <v>7</v>
      </c>
      <c r="J31" s="6" t="s">
        <v>13</v>
      </c>
      <c r="K31" s="6" t="s">
        <v>14</v>
      </c>
      <c r="L31" s="6" t="s">
        <v>8</v>
      </c>
      <c r="M31" s="6" t="s">
        <v>9</v>
      </c>
      <c r="N31" s="6" t="s">
        <v>3</v>
      </c>
      <c r="O31" s="6" t="s">
        <v>15</v>
      </c>
      <c r="P31" s="6" t="s">
        <v>16</v>
      </c>
      <c r="Q31" s="6" t="s">
        <v>17</v>
      </c>
      <c r="R31" s="6" t="s">
        <v>18</v>
      </c>
      <c r="S31" s="6" t="s">
        <v>10</v>
      </c>
      <c r="T31" s="6" t="s">
        <v>19</v>
      </c>
      <c r="U31" s="6" t="s">
        <v>11</v>
      </c>
      <c r="V31" s="6" t="s">
        <v>12</v>
      </c>
      <c r="W31" s="6" t="s">
        <v>20</v>
      </c>
      <c r="X31" s="7"/>
      <c r="Y31" s="8"/>
      <c r="Z31" s="7"/>
      <c r="AA31" s="8"/>
      <c r="AB31" s="9"/>
      <c r="AC31" s="7"/>
      <c r="AD31" s="9"/>
      <c r="AE31" s="7"/>
      <c r="AF31" s="9"/>
      <c r="AG31" s="7"/>
      <c r="AH31" s="9"/>
      <c r="AI31" s="7"/>
      <c r="AJ31" s="8"/>
      <c r="AK31" s="8"/>
      <c r="AL31" s="9"/>
      <c r="AM31" s="8"/>
      <c r="AN31" s="9"/>
      <c r="AO31" s="8"/>
      <c r="AP31" s="9"/>
      <c r="AQ31" s="8"/>
      <c r="AR31" s="8"/>
      <c r="AS31" s="7"/>
      <c r="AT31" s="8"/>
      <c r="AU31" s="8"/>
      <c r="AV31" s="8"/>
      <c r="AW31" s="8"/>
      <c r="AX31" s="8"/>
      <c r="AY31" s="8"/>
    </row>
    <row r="32" spans="1:51" x14ac:dyDescent="0.3">
      <c r="A32" s="18">
        <v>0</v>
      </c>
      <c r="B32" s="1">
        <f t="shared" ref="B32:W32" si="0">B3/B$3*100</f>
        <v>100</v>
      </c>
      <c r="C32" s="1">
        <f t="shared" si="0"/>
        <v>100</v>
      </c>
      <c r="D32" s="1">
        <f t="shared" si="0"/>
        <v>100</v>
      </c>
      <c r="E32" s="1">
        <f t="shared" si="0"/>
        <v>100</v>
      </c>
      <c r="F32" s="1">
        <f t="shared" si="0"/>
        <v>100</v>
      </c>
      <c r="G32" s="19">
        <f t="shared" si="0"/>
        <v>100</v>
      </c>
      <c r="H32" s="19">
        <f t="shared" si="0"/>
        <v>100</v>
      </c>
      <c r="I32" s="19">
        <f t="shared" si="0"/>
        <v>100</v>
      </c>
      <c r="J32" s="19">
        <f t="shared" si="0"/>
        <v>100</v>
      </c>
      <c r="K32" s="19">
        <f t="shared" si="0"/>
        <v>100</v>
      </c>
      <c r="L32" s="19">
        <f t="shared" si="0"/>
        <v>100</v>
      </c>
      <c r="M32" s="19">
        <f t="shared" si="0"/>
        <v>100</v>
      </c>
      <c r="N32" s="19">
        <f t="shared" si="0"/>
        <v>100</v>
      </c>
      <c r="O32" s="19">
        <f t="shared" si="0"/>
        <v>100</v>
      </c>
      <c r="P32" s="19">
        <f t="shared" si="0"/>
        <v>100</v>
      </c>
      <c r="Q32" s="19">
        <f t="shared" si="0"/>
        <v>100</v>
      </c>
      <c r="R32" s="19">
        <f t="shared" si="0"/>
        <v>100</v>
      </c>
      <c r="S32" s="19">
        <f t="shared" si="0"/>
        <v>100</v>
      </c>
      <c r="T32" s="19">
        <f t="shared" si="0"/>
        <v>100</v>
      </c>
      <c r="U32" s="19">
        <f t="shared" si="0"/>
        <v>100</v>
      </c>
      <c r="V32" s="19">
        <f t="shared" si="0"/>
        <v>100</v>
      </c>
      <c r="W32" s="19">
        <f t="shared" si="0"/>
        <v>100</v>
      </c>
      <c r="Y32" s="14"/>
      <c r="Z32" s="20"/>
      <c r="AA32" s="14"/>
      <c r="AB32" s="15"/>
      <c r="AC32" s="14"/>
      <c r="AD32" s="15"/>
    </row>
    <row r="33" spans="1:30" x14ac:dyDescent="0.3">
      <c r="A33" s="18">
        <v>1</v>
      </c>
      <c r="B33" s="1">
        <f t="shared" ref="B33:B53" si="1">B4/B$3*100</f>
        <v>99.832053742802287</v>
      </c>
      <c r="C33" s="1">
        <f t="shared" ref="C33:W33" si="2">C4/C$3*100</f>
        <v>94.282346006483934</v>
      </c>
      <c r="D33" s="1">
        <f t="shared" si="2"/>
        <v>73.521086894990091</v>
      </c>
      <c r="E33" s="1">
        <f t="shared" si="2"/>
        <v>79.730884237505336</v>
      </c>
      <c r="F33" s="1">
        <f t="shared" si="2"/>
        <v>79.719584897328332</v>
      </c>
      <c r="G33" s="19">
        <f t="shared" si="2"/>
        <v>87.649937625947615</v>
      </c>
      <c r="H33" s="19">
        <f t="shared" si="2"/>
        <v>91.892832289492006</v>
      </c>
      <c r="I33" s="19">
        <f t="shared" si="2"/>
        <v>87.102937664198691</v>
      </c>
      <c r="J33" s="19">
        <f t="shared" si="2"/>
        <v>97.659297789336804</v>
      </c>
      <c r="K33" s="19">
        <f t="shared" si="2"/>
        <v>49.844182825484765</v>
      </c>
      <c r="L33" s="19">
        <f t="shared" si="2"/>
        <v>96.563052817791259</v>
      </c>
      <c r="M33" s="19">
        <f t="shared" si="2"/>
        <v>98.460426856380607</v>
      </c>
      <c r="N33" s="19">
        <f t="shared" si="2"/>
        <v>92.760440569068393</v>
      </c>
      <c r="O33" s="19">
        <f t="shared" si="2"/>
        <v>10.307372313381096</v>
      </c>
      <c r="P33" s="19">
        <f t="shared" si="2"/>
        <v>89.488497970230043</v>
      </c>
      <c r="Q33" s="19">
        <f t="shared" si="2"/>
        <v>82.151029748283747</v>
      </c>
      <c r="R33" s="19">
        <f t="shared" si="2"/>
        <v>99.240446237835272</v>
      </c>
      <c r="S33" s="19">
        <f t="shared" si="2"/>
        <v>97.179125528913957</v>
      </c>
      <c r="T33" s="19">
        <f t="shared" si="2"/>
        <v>94.166486952771194</v>
      </c>
      <c r="U33" s="19">
        <f t="shared" si="2"/>
        <v>88.349911240102571</v>
      </c>
      <c r="V33" s="19">
        <f t="shared" si="2"/>
        <v>95.832968572178928</v>
      </c>
      <c r="W33" s="19">
        <f t="shared" si="2"/>
        <v>86.253112253006321</v>
      </c>
      <c r="Y33" s="14"/>
      <c r="Z33" s="20"/>
      <c r="AA33" s="14"/>
      <c r="AB33" s="15"/>
      <c r="AC33" s="14"/>
      <c r="AD33" s="15"/>
    </row>
    <row r="34" spans="1:30" x14ac:dyDescent="0.3">
      <c r="A34" s="18">
        <v>2</v>
      </c>
      <c r="G34" s="19"/>
      <c r="H34" s="19"/>
      <c r="I34" s="19"/>
      <c r="J34" s="19"/>
      <c r="K34" s="19">
        <v>0</v>
      </c>
      <c r="L34" s="19"/>
      <c r="M34" s="19"/>
      <c r="N34" s="19"/>
      <c r="O34" s="19">
        <v>0</v>
      </c>
      <c r="P34" s="19">
        <f>P5/P$3*100</f>
        <v>17.575101488497967</v>
      </c>
      <c r="Q34" s="19">
        <f>Q5/Q$3*100</f>
        <v>64.231649357507479</v>
      </c>
      <c r="R34" s="19"/>
      <c r="S34" s="19"/>
      <c r="T34" s="19"/>
      <c r="U34" s="19"/>
      <c r="V34" s="19"/>
      <c r="W34" s="19"/>
      <c r="Y34" s="14"/>
      <c r="Z34" s="20"/>
      <c r="AA34" s="14"/>
      <c r="AB34" s="15"/>
      <c r="AC34" s="14"/>
      <c r="AD34" s="15"/>
    </row>
    <row r="35" spans="1:30" x14ac:dyDescent="0.3">
      <c r="A35" s="18">
        <v>3</v>
      </c>
      <c r="B35" s="1">
        <f t="shared" si="1"/>
        <v>90.1151631477927</v>
      </c>
      <c r="C35" s="1">
        <f t="shared" ref="C35:O35" si="3">C6/C$3*100</f>
        <v>90.627763041556136</v>
      </c>
      <c r="D35" s="1">
        <f t="shared" si="3"/>
        <v>71.836965751485977</v>
      </c>
      <c r="E35" s="1">
        <f t="shared" si="3"/>
        <v>68.934216146945744</v>
      </c>
      <c r="F35" s="1">
        <f t="shared" si="3"/>
        <v>53.952307352616472</v>
      </c>
      <c r="G35" s="19">
        <f t="shared" si="3"/>
        <v>74.061990212071777</v>
      </c>
      <c r="H35" s="19">
        <f t="shared" si="3"/>
        <v>84.899095337508697</v>
      </c>
      <c r="I35" s="19">
        <f t="shared" si="3"/>
        <v>85.60425125388106</v>
      </c>
      <c r="J35" s="19">
        <f t="shared" si="3"/>
        <v>29.583875162548768</v>
      </c>
      <c r="K35" s="19">
        <f t="shared" si="3"/>
        <v>0</v>
      </c>
      <c r="L35" s="19">
        <f t="shared" si="3"/>
        <v>88.172858225928735</v>
      </c>
      <c r="M35" s="19">
        <f t="shared" si="3"/>
        <v>90.72365495775901</v>
      </c>
      <c r="N35" s="19">
        <f t="shared" si="3"/>
        <v>68.953648462597528</v>
      </c>
      <c r="O35" s="19">
        <f t="shared" si="3"/>
        <v>0</v>
      </c>
      <c r="P35" s="19">
        <f>P6/P$3*100</f>
        <v>0</v>
      </c>
      <c r="Q35" s="19">
        <f>Q6/Q$3*100</f>
        <v>0</v>
      </c>
      <c r="R35" s="19">
        <f t="shared" ref="R35:W35" si="4">R6/R$3*100</f>
        <v>96.368383574649883</v>
      </c>
      <c r="S35" s="19">
        <f t="shared" si="4"/>
        <v>92.509011126782625</v>
      </c>
      <c r="T35" s="19">
        <f t="shared" si="4"/>
        <v>70.331032995471219</v>
      </c>
      <c r="U35" s="19">
        <f t="shared" si="4"/>
        <v>88.359773450928472</v>
      </c>
      <c r="V35" s="19">
        <f t="shared" si="4"/>
        <v>71.89880066532433</v>
      </c>
      <c r="W35" s="19">
        <f t="shared" si="4"/>
        <v>63.691264501774647</v>
      </c>
      <c r="Y35" s="14"/>
      <c r="Z35" s="20"/>
      <c r="AA35" s="14"/>
      <c r="AB35" s="15"/>
      <c r="AC35" s="14"/>
      <c r="AD35" s="15"/>
    </row>
    <row r="36" spans="1:30" x14ac:dyDescent="0.3">
      <c r="A36" s="18">
        <v>4</v>
      </c>
      <c r="G36" s="19"/>
      <c r="H36" s="19"/>
      <c r="I36" s="19"/>
      <c r="J36" s="19"/>
      <c r="K36" s="19"/>
      <c r="L36" s="19">
        <f>L7/L$3*100</f>
        <v>64.10159211523883</v>
      </c>
      <c r="M36" s="19"/>
      <c r="N36" s="19"/>
      <c r="O36" s="19"/>
      <c r="P36" s="19"/>
      <c r="Q36" s="19"/>
      <c r="R36" s="19"/>
      <c r="S36" s="19"/>
      <c r="T36" s="19"/>
      <c r="U36" s="19"/>
      <c r="V36" s="19"/>
      <c r="W36" s="19"/>
      <c r="Y36" s="14"/>
      <c r="Z36" s="20"/>
      <c r="AA36" s="14"/>
      <c r="AB36" s="15"/>
      <c r="AC36" s="14"/>
      <c r="AD36" s="15"/>
    </row>
    <row r="37" spans="1:30" x14ac:dyDescent="0.3">
      <c r="A37" s="18">
        <v>5</v>
      </c>
      <c r="B37" s="1">
        <f t="shared" si="1"/>
        <v>89.683301343570051</v>
      </c>
      <c r="C37" s="1">
        <f t="shared" ref="C37:K37" si="5">C8/C$3*100</f>
        <v>88.260143432557228</v>
      </c>
      <c r="D37" s="1">
        <f t="shared" si="5"/>
        <v>71.681290687800754</v>
      </c>
      <c r="E37" s="1">
        <f t="shared" si="5"/>
        <v>56.145877829987178</v>
      </c>
      <c r="F37" s="1">
        <f t="shared" si="5"/>
        <v>52.848310885405169</v>
      </c>
      <c r="G37" s="19">
        <f t="shared" si="5"/>
        <v>69.686210536416851</v>
      </c>
      <c r="H37" s="19">
        <f t="shared" si="5"/>
        <v>81.350034794711206</v>
      </c>
      <c r="I37" s="19">
        <f t="shared" si="5"/>
        <v>68.103654167661816</v>
      </c>
      <c r="J37" s="19">
        <f t="shared" si="5"/>
        <v>26.267880364109232</v>
      </c>
      <c r="K37" s="19">
        <f t="shared" si="5"/>
        <v>0</v>
      </c>
      <c r="L37" s="19">
        <f>L8/L$3*100</f>
        <v>0</v>
      </c>
      <c r="M37" s="19">
        <f t="shared" ref="M37:W37" si="6">M8/M$3*100</f>
        <v>81.275011116051559</v>
      </c>
      <c r="N37" s="19">
        <f t="shared" si="6"/>
        <v>55.025240936209272</v>
      </c>
      <c r="O37" s="19">
        <f t="shared" si="6"/>
        <v>0</v>
      </c>
      <c r="P37" s="19">
        <f t="shared" si="6"/>
        <v>0</v>
      </c>
      <c r="Q37" s="19">
        <f t="shared" si="6"/>
        <v>0</v>
      </c>
      <c r="R37" s="19">
        <f t="shared" si="6"/>
        <v>88.40493709945406</v>
      </c>
      <c r="S37" s="19">
        <f t="shared" si="6"/>
        <v>86.036671368124118</v>
      </c>
      <c r="T37" s="19">
        <f t="shared" si="6"/>
        <v>53.989648479620442</v>
      </c>
      <c r="U37" s="19">
        <f t="shared" si="6"/>
        <v>80.660204570430267</v>
      </c>
      <c r="V37" s="19">
        <f t="shared" si="6"/>
        <v>69.745250809769757</v>
      </c>
      <c r="W37" s="19">
        <f t="shared" si="6"/>
        <v>63.85018805954337</v>
      </c>
      <c r="Y37" s="14"/>
      <c r="Z37" s="20"/>
      <c r="AA37" s="14"/>
      <c r="AB37" s="15"/>
      <c r="AC37" s="14"/>
      <c r="AD37" s="15"/>
    </row>
    <row r="38" spans="1:30" x14ac:dyDescent="0.3">
      <c r="A38" s="18">
        <v>6</v>
      </c>
      <c r="G38" s="19"/>
      <c r="H38" s="19"/>
      <c r="I38" s="19"/>
      <c r="J38" s="19"/>
      <c r="K38" s="19"/>
      <c r="L38" s="19"/>
      <c r="M38" s="19"/>
      <c r="N38" s="19"/>
      <c r="O38" s="19"/>
      <c r="P38" s="19"/>
      <c r="Q38" s="19"/>
      <c r="R38" s="19"/>
      <c r="S38" s="19"/>
      <c r="T38" s="19"/>
      <c r="U38" s="19"/>
      <c r="V38" s="19"/>
      <c r="W38" s="19"/>
      <c r="Y38" s="14"/>
      <c r="Z38" s="20"/>
      <c r="AA38" s="14"/>
      <c r="AB38" s="15"/>
      <c r="AC38" s="14"/>
      <c r="AD38" s="15"/>
    </row>
    <row r="39" spans="1:30" x14ac:dyDescent="0.3">
      <c r="A39" s="18">
        <v>7</v>
      </c>
      <c r="B39" s="1">
        <f t="shared" si="1"/>
        <v>85.676583493282152</v>
      </c>
      <c r="C39" s="1">
        <f t="shared" ref="C39:W39" si="7">C10/C$3*100</f>
        <v>86.177424108458595</v>
      </c>
      <c r="D39" s="1">
        <f t="shared" si="7"/>
        <v>66.246815737333705</v>
      </c>
      <c r="E39" s="1">
        <f t="shared" si="7"/>
        <v>55.85753951302862</v>
      </c>
      <c r="F39" s="1">
        <f t="shared" si="7"/>
        <v>16.294987856038862</v>
      </c>
      <c r="G39" s="19">
        <f t="shared" si="7"/>
        <v>65.300834852701271</v>
      </c>
      <c r="H39" s="19">
        <f t="shared" si="7"/>
        <v>79.812108559498952</v>
      </c>
      <c r="I39" s="19">
        <f t="shared" si="7"/>
        <v>61.338667303558623</v>
      </c>
      <c r="J39" s="19">
        <f t="shared" si="7"/>
        <v>17.533593411356744</v>
      </c>
      <c r="K39" s="19">
        <f t="shared" si="7"/>
        <v>0</v>
      </c>
      <c r="L39" s="19">
        <f t="shared" si="7"/>
        <v>0</v>
      </c>
      <c r="M39" s="19">
        <f t="shared" si="7"/>
        <v>79.979991107158739</v>
      </c>
      <c r="N39" s="19">
        <f t="shared" si="7"/>
        <v>22.636530518586508</v>
      </c>
      <c r="O39" s="19">
        <f t="shared" si="7"/>
        <v>0</v>
      </c>
      <c r="P39" s="19">
        <f t="shared" si="7"/>
        <v>0</v>
      </c>
      <c r="Q39" s="19">
        <f t="shared" si="7"/>
        <v>0</v>
      </c>
      <c r="R39" s="19">
        <f t="shared" si="7"/>
        <v>81.699501542843578</v>
      </c>
      <c r="S39" s="19">
        <f t="shared" si="7"/>
        <v>85.065036828083379</v>
      </c>
      <c r="T39" s="19">
        <f t="shared" si="7"/>
        <v>50.851843864567613</v>
      </c>
      <c r="U39" s="19">
        <f t="shared" si="7"/>
        <v>71.734903773000084</v>
      </c>
      <c r="V39" s="19">
        <f t="shared" si="7"/>
        <v>69.640199597303692</v>
      </c>
      <c r="W39" s="19">
        <f t="shared" si="7"/>
        <v>63.897865126873974</v>
      </c>
      <c r="Y39" s="14"/>
      <c r="Z39" s="20"/>
      <c r="AA39" s="14"/>
      <c r="AB39" s="15"/>
      <c r="AC39" s="14"/>
      <c r="AD39" s="15"/>
    </row>
    <row r="40" spans="1:30" x14ac:dyDescent="0.3">
      <c r="A40" s="18">
        <v>8</v>
      </c>
      <c r="F40" s="1">
        <v>0</v>
      </c>
      <c r="G40" s="19"/>
      <c r="H40" s="19"/>
      <c r="I40" s="19"/>
      <c r="J40" s="19"/>
      <c r="K40" s="19"/>
      <c r="L40" s="19"/>
      <c r="M40" s="19"/>
      <c r="N40" s="19">
        <v>0</v>
      </c>
      <c r="O40" s="19"/>
      <c r="P40" s="19"/>
      <c r="Q40" s="19"/>
      <c r="R40" s="19"/>
      <c r="S40" s="19"/>
      <c r="T40" s="19"/>
      <c r="U40" s="19"/>
      <c r="V40" s="19"/>
      <c r="W40" s="19"/>
      <c r="Y40" s="14"/>
      <c r="Z40" s="20"/>
      <c r="AA40" s="14"/>
      <c r="AB40" s="15"/>
      <c r="AC40" s="14"/>
      <c r="AD40" s="15"/>
    </row>
    <row r="41" spans="1:30" x14ac:dyDescent="0.3">
      <c r="A41" s="18">
        <v>9</v>
      </c>
      <c r="B41" s="1">
        <f t="shared" si="1"/>
        <v>76.799424184261028</v>
      </c>
      <c r="C41" s="1">
        <f t="shared" ref="C41:W41" si="8">C12/C$3*100</f>
        <v>77.404460163080842</v>
      </c>
      <c r="D41" s="1">
        <f t="shared" si="8"/>
        <v>58.264930653835265</v>
      </c>
      <c r="E41" s="1">
        <f t="shared" si="8"/>
        <v>4.5279794959419046</v>
      </c>
      <c r="F41" s="1">
        <f t="shared" si="8"/>
        <v>0</v>
      </c>
      <c r="G41" s="19">
        <f t="shared" si="8"/>
        <v>64.725074369062469</v>
      </c>
      <c r="H41" s="19">
        <f t="shared" si="8"/>
        <v>70.786360473208077</v>
      </c>
      <c r="I41" s="19">
        <f t="shared" si="8"/>
        <v>60.896823501313577</v>
      </c>
      <c r="J41" s="19">
        <f t="shared" si="8"/>
        <v>0</v>
      </c>
      <c r="K41" s="19">
        <f t="shared" si="8"/>
        <v>0</v>
      </c>
      <c r="L41" s="19">
        <f t="shared" si="8"/>
        <v>0</v>
      </c>
      <c r="M41" s="19">
        <f t="shared" si="8"/>
        <v>77.000889284126274</v>
      </c>
      <c r="N41" s="19">
        <f t="shared" si="8"/>
        <v>0</v>
      </c>
      <c r="O41" s="19">
        <f t="shared" si="8"/>
        <v>0</v>
      </c>
      <c r="P41" s="19">
        <f t="shared" si="8"/>
        <v>0</v>
      </c>
      <c r="Q41" s="19">
        <f t="shared" si="8"/>
        <v>0</v>
      </c>
      <c r="R41" s="19">
        <f t="shared" si="8"/>
        <v>28.198433420365532</v>
      </c>
      <c r="S41" s="19">
        <f t="shared" si="8"/>
        <v>83.419526719949857</v>
      </c>
      <c r="T41" s="19">
        <f t="shared" si="8"/>
        <v>46.792106965710595</v>
      </c>
      <c r="U41" s="19">
        <f t="shared" si="8"/>
        <v>30.763053340471696</v>
      </c>
      <c r="V41" s="19">
        <f t="shared" si="8"/>
        <v>69.948349820537516</v>
      </c>
      <c r="W41" s="19">
        <f t="shared" si="8"/>
        <v>64.183927530857659</v>
      </c>
      <c r="Y41" s="14"/>
      <c r="Z41" s="20"/>
      <c r="AA41" s="14"/>
      <c r="AB41" s="15"/>
      <c r="AC41" s="14"/>
      <c r="AD41" s="15"/>
    </row>
    <row r="42" spans="1:30" x14ac:dyDescent="0.3">
      <c r="A42" s="18">
        <v>10</v>
      </c>
      <c r="E42" s="1">
        <f>E13/E$3*100</f>
        <v>1.7620674925245623</v>
      </c>
      <c r="G42" s="19"/>
      <c r="H42" s="19"/>
      <c r="I42" s="19"/>
      <c r="J42" s="19"/>
      <c r="K42" s="19"/>
      <c r="L42" s="19"/>
      <c r="M42" s="19"/>
      <c r="N42" s="19"/>
      <c r="O42" s="19"/>
      <c r="P42" s="19"/>
      <c r="Q42" s="19"/>
      <c r="R42" s="19"/>
      <c r="S42" s="19"/>
      <c r="T42" s="19"/>
      <c r="U42" s="19"/>
      <c r="V42" s="19"/>
      <c r="W42" s="19"/>
      <c r="Y42" s="14"/>
      <c r="Z42" s="20"/>
      <c r="AA42" s="14"/>
      <c r="AB42" s="15"/>
      <c r="AC42" s="14"/>
      <c r="AD42" s="15"/>
    </row>
    <row r="43" spans="1:30" x14ac:dyDescent="0.3">
      <c r="A43" s="18">
        <v>11</v>
      </c>
      <c r="B43" s="1">
        <f t="shared" si="1"/>
        <v>76.463531669865631</v>
      </c>
      <c r="C43" s="1">
        <f>C14/C$3*100</f>
        <v>76.88378033205619</v>
      </c>
      <c r="D43" s="1">
        <f>D14/D$3*100</f>
        <v>58.307387489385796</v>
      </c>
      <c r="E43" s="1">
        <f>E14/E$3*100</f>
        <v>0</v>
      </c>
      <c r="F43" s="1">
        <f t="shared" ref="F43:W43" si="9">F14/F$3*100</f>
        <v>0</v>
      </c>
      <c r="G43" s="19">
        <f t="shared" si="9"/>
        <v>64.216485941848205</v>
      </c>
      <c r="H43" s="19">
        <f t="shared" si="9"/>
        <v>63.54210160055672</v>
      </c>
      <c r="I43" s="19">
        <f t="shared" si="9"/>
        <v>59.242894673990918</v>
      </c>
      <c r="J43" s="19">
        <f t="shared" si="9"/>
        <v>0</v>
      </c>
      <c r="K43" s="19">
        <f t="shared" si="9"/>
        <v>0</v>
      </c>
      <c r="L43" s="19">
        <f t="shared" si="9"/>
        <v>0</v>
      </c>
      <c r="M43" s="19">
        <f t="shared" si="9"/>
        <v>75.127834593152514</v>
      </c>
      <c r="N43" s="19">
        <f t="shared" si="9"/>
        <v>0</v>
      </c>
      <c r="O43" s="19">
        <f t="shared" si="9"/>
        <v>0</v>
      </c>
      <c r="P43" s="19">
        <f t="shared" si="9"/>
        <v>0</v>
      </c>
      <c r="Q43" s="19">
        <f t="shared" si="9"/>
        <v>0</v>
      </c>
      <c r="R43" s="19">
        <f t="shared" si="9"/>
        <v>6.479943033467837</v>
      </c>
      <c r="S43" s="19">
        <f t="shared" si="9"/>
        <v>83.043410123805046</v>
      </c>
      <c r="T43" s="19">
        <f t="shared" si="9"/>
        <v>45.88095751563511</v>
      </c>
      <c r="U43" s="19">
        <f t="shared" si="9"/>
        <v>14.365014511538787</v>
      </c>
      <c r="V43" s="19">
        <f t="shared" si="9"/>
        <v>61.64755318217631</v>
      </c>
      <c r="W43" s="19">
        <f t="shared" si="9"/>
        <v>64.607723684907555</v>
      </c>
      <c r="Y43" s="14"/>
      <c r="Z43" s="20"/>
      <c r="AA43" s="14"/>
      <c r="AB43" s="15"/>
      <c r="AC43" s="14"/>
      <c r="AD43" s="15"/>
    </row>
    <row r="44" spans="1:30" x14ac:dyDescent="0.3">
      <c r="A44" s="18">
        <v>12</v>
      </c>
      <c r="G44" s="19"/>
      <c r="H44" s="19"/>
      <c r="I44" s="19"/>
      <c r="J44" s="19"/>
      <c r="K44" s="19"/>
      <c r="L44" s="19"/>
      <c r="M44" s="19"/>
      <c r="N44" s="19"/>
      <c r="O44" s="19"/>
      <c r="P44" s="19"/>
      <c r="Q44" s="19"/>
      <c r="R44" s="19">
        <f>R15/R$3*100</f>
        <v>0</v>
      </c>
      <c r="S44" s="19"/>
      <c r="T44" s="19"/>
      <c r="U44" s="19">
        <v>0</v>
      </c>
      <c r="V44" s="19"/>
      <c r="W44" s="19"/>
      <c r="Y44" s="14"/>
      <c r="Z44" s="20"/>
      <c r="AA44" s="14"/>
      <c r="AB44" s="15"/>
      <c r="AC44" s="14"/>
      <c r="AD44" s="15"/>
    </row>
    <row r="45" spans="1:30" x14ac:dyDescent="0.3">
      <c r="A45" s="18">
        <v>13</v>
      </c>
      <c r="E45" s="1">
        <f t="shared" ref="E45:Q45" si="10">E16/E$3*100</f>
        <v>0</v>
      </c>
      <c r="F45" s="1">
        <f t="shared" si="10"/>
        <v>0</v>
      </c>
      <c r="G45" s="19">
        <f t="shared" si="10"/>
        <v>64.043757796756566</v>
      </c>
      <c r="H45" s="19">
        <f t="shared" si="10"/>
        <v>61.273486430062633</v>
      </c>
      <c r="I45" s="19">
        <f t="shared" si="10"/>
        <v>56.44853116790064</v>
      </c>
      <c r="J45" s="19">
        <f t="shared" si="10"/>
        <v>0</v>
      </c>
      <c r="K45" s="19">
        <f t="shared" si="10"/>
        <v>0</v>
      </c>
      <c r="L45" s="19">
        <f t="shared" si="10"/>
        <v>0</v>
      </c>
      <c r="M45" s="19">
        <f t="shared" si="10"/>
        <v>60.171187194308587</v>
      </c>
      <c r="N45" s="19">
        <f t="shared" si="10"/>
        <v>0</v>
      </c>
      <c r="O45" s="19">
        <f t="shared" si="10"/>
        <v>0</v>
      </c>
      <c r="P45" s="19">
        <f t="shared" si="10"/>
        <v>0</v>
      </c>
      <c r="Q45" s="19">
        <f t="shared" si="10"/>
        <v>0</v>
      </c>
      <c r="R45" s="19">
        <f>R16/R$3*100</f>
        <v>0</v>
      </c>
      <c r="S45" s="19">
        <f>S16/S$3*100</f>
        <v>73.859896567936062</v>
      </c>
      <c r="T45" s="19">
        <f>T16/T$3*100</f>
        <v>41.206599094241966</v>
      </c>
      <c r="U45" s="19">
        <f>U16/U$3*100</f>
        <v>0</v>
      </c>
      <c r="V45" s="19">
        <f>V16/V$3*100</f>
        <v>56.3337126849339</v>
      </c>
      <c r="W45" s="19">
        <f>W16/W$3*100</f>
        <v>59.538062192085619</v>
      </c>
      <c r="Y45" s="14"/>
      <c r="Z45" s="20"/>
      <c r="AA45" s="14"/>
      <c r="AB45" s="15"/>
      <c r="AC45" s="14"/>
      <c r="AD45" s="15"/>
    </row>
    <row r="46" spans="1:30" x14ac:dyDescent="0.3">
      <c r="A46" s="18">
        <v>14</v>
      </c>
      <c r="G46" s="19"/>
      <c r="H46" s="19"/>
      <c r="I46" s="19"/>
      <c r="J46" s="19"/>
      <c r="K46" s="19"/>
      <c r="L46" s="19"/>
      <c r="M46" s="19"/>
      <c r="N46" s="19"/>
      <c r="O46" s="19"/>
      <c r="P46" s="19"/>
      <c r="Q46" s="19"/>
      <c r="R46" s="19"/>
      <c r="S46" s="19"/>
      <c r="T46" s="19"/>
      <c r="U46" s="19"/>
      <c r="V46" s="19"/>
      <c r="W46" s="19"/>
      <c r="Y46" s="14"/>
      <c r="Z46" s="20"/>
      <c r="AA46" s="14"/>
      <c r="AB46" s="15"/>
      <c r="AC46" s="14"/>
      <c r="AD46" s="15"/>
    </row>
    <row r="47" spans="1:30" x14ac:dyDescent="0.3">
      <c r="A47" s="18">
        <v>15</v>
      </c>
      <c r="E47" s="1">
        <f t="shared" ref="E47:W47" si="11">E18/E$3*100</f>
        <v>0</v>
      </c>
      <c r="F47" s="1">
        <f t="shared" si="11"/>
        <v>0</v>
      </c>
      <c r="G47" s="19">
        <f t="shared" si="11"/>
        <v>63.352845216389987</v>
      </c>
      <c r="H47" s="19">
        <f t="shared" si="11"/>
        <v>61.551844119693811</v>
      </c>
      <c r="I47" s="19">
        <f t="shared" si="11"/>
        <v>59.702651062813473</v>
      </c>
      <c r="J47" s="19">
        <f t="shared" si="11"/>
        <v>0</v>
      </c>
      <c r="K47" s="19">
        <f t="shared" si="11"/>
        <v>0</v>
      </c>
      <c r="L47" s="19">
        <f t="shared" si="11"/>
        <v>0</v>
      </c>
      <c r="M47" s="19">
        <f t="shared" si="11"/>
        <v>59.976656291685195</v>
      </c>
      <c r="N47" s="19">
        <f t="shared" si="11"/>
        <v>0</v>
      </c>
      <c r="O47" s="19">
        <f t="shared" si="11"/>
        <v>0</v>
      </c>
      <c r="P47" s="19">
        <f t="shared" si="11"/>
        <v>0</v>
      </c>
      <c r="Q47" s="19">
        <f t="shared" si="11"/>
        <v>0</v>
      </c>
      <c r="R47" s="19">
        <f t="shared" si="11"/>
        <v>0</v>
      </c>
      <c r="S47" s="19">
        <f t="shared" si="11"/>
        <v>62.874157655539875</v>
      </c>
      <c r="T47" s="19">
        <f t="shared" si="11"/>
        <v>37.966357558766447</v>
      </c>
      <c r="U47" s="19">
        <f t="shared" si="11"/>
        <v>0</v>
      </c>
      <c r="V47" s="19">
        <f t="shared" si="11"/>
        <v>52.376783682044994</v>
      </c>
      <c r="W47" s="19">
        <f t="shared" si="11"/>
        <v>56.619166181066916</v>
      </c>
      <c r="Y47" s="14"/>
      <c r="Z47" s="20"/>
      <c r="AA47" s="14"/>
      <c r="AB47" s="15"/>
      <c r="AC47" s="14"/>
      <c r="AD47" s="15"/>
    </row>
    <row r="48" spans="1:30" x14ac:dyDescent="0.3">
      <c r="A48" s="18">
        <v>16</v>
      </c>
      <c r="G48" s="19"/>
      <c r="H48" s="19"/>
      <c r="I48" s="19"/>
      <c r="J48" s="19"/>
      <c r="K48" s="19"/>
      <c r="L48" s="19"/>
      <c r="M48" s="19"/>
      <c r="N48" s="19"/>
      <c r="O48" s="19"/>
      <c r="P48" s="19"/>
      <c r="Q48" s="19"/>
      <c r="R48" s="19"/>
      <c r="S48" s="19"/>
      <c r="T48" s="19"/>
      <c r="U48" s="19"/>
      <c r="V48" s="19"/>
      <c r="W48" s="19"/>
      <c r="Y48" s="14"/>
      <c r="Z48" s="20"/>
      <c r="AA48" s="14"/>
      <c r="AB48" s="15"/>
      <c r="AC48" s="14"/>
      <c r="AD48" s="15"/>
    </row>
    <row r="49" spans="1:30" x14ac:dyDescent="0.3">
      <c r="A49" s="18">
        <v>17</v>
      </c>
      <c r="B49" s="1">
        <f t="shared" si="1"/>
        <v>72.600767754318611</v>
      </c>
      <c r="C49" s="1">
        <f t="shared" ref="C49:W49" si="12">C20/C$3*100</f>
        <v>71.323312702623042</v>
      </c>
      <c r="D49" s="1">
        <f t="shared" si="12"/>
        <v>56.722332295499577</v>
      </c>
      <c r="E49" s="1">
        <f t="shared" si="12"/>
        <v>0</v>
      </c>
      <c r="F49" s="1">
        <f t="shared" si="12"/>
        <v>0</v>
      </c>
      <c r="G49" s="19">
        <f t="shared" si="12"/>
        <v>55.273006429325399</v>
      </c>
      <c r="H49" s="19">
        <f t="shared" si="12"/>
        <v>59.832985386221303</v>
      </c>
      <c r="I49" s="19">
        <f t="shared" si="12"/>
        <v>58.508478624313341</v>
      </c>
      <c r="J49" s="19">
        <f t="shared" si="12"/>
        <v>0</v>
      </c>
      <c r="K49" s="19">
        <f t="shared" si="12"/>
        <v>0</v>
      </c>
      <c r="L49" s="19">
        <f t="shared" si="12"/>
        <v>0</v>
      </c>
      <c r="M49" s="19">
        <f t="shared" si="12"/>
        <v>54.846598488216983</v>
      </c>
      <c r="N49" s="19">
        <f t="shared" si="12"/>
        <v>0</v>
      </c>
      <c r="O49" s="19">
        <f t="shared" si="12"/>
        <v>0</v>
      </c>
      <c r="P49" s="19">
        <f t="shared" si="12"/>
        <v>0</v>
      </c>
      <c r="Q49" s="19">
        <f t="shared" si="12"/>
        <v>0</v>
      </c>
      <c r="R49" s="19">
        <f t="shared" si="12"/>
        <v>0</v>
      </c>
      <c r="S49" s="19">
        <f t="shared" si="12"/>
        <v>59.708509637987774</v>
      </c>
      <c r="T49" s="19">
        <f t="shared" si="12"/>
        <v>35.098123786931204</v>
      </c>
      <c r="U49" s="19">
        <f t="shared" si="12"/>
        <v>0</v>
      </c>
      <c r="V49" s="19">
        <f t="shared" si="12"/>
        <v>21.018996760920945</v>
      </c>
      <c r="W49" s="19">
        <f t="shared" si="12"/>
        <v>40.827461990782439</v>
      </c>
      <c r="Y49" s="14"/>
      <c r="Z49" s="20"/>
      <c r="AA49" s="14"/>
      <c r="AB49" s="15"/>
      <c r="AC49" s="14"/>
      <c r="AD49" s="15"/>
    </row>
    <row r="50" spans="1:30" x14ac:dyDescent="0.3">
      <c r="A50" s="18">
        <v>18</v>
      </c>
      <c r="G50" s="19"/>
      <c r="H50" s="19"/>
      <c r="I50" s="19"/>
      <c r="J50" s="19"/>
      <c r="K50" s="19"/>
      <c r="L50" s="19"/>
      <c r="M50" s="19"/>
      <c r="N50" s="19"/>
      <c r="O50" s="19"/>
      <c r="P50" s="19"/>
      <c r="Q50" s="19"/>
      <c r="R50" s="19"/>
      <c r="S50" s="19"/>
      <c r="T50" s="19"/>
      <c r="U50" s="19"/>
      <c r="V50" s="19"/>
      <c r="W50" s="19"/>
      <c r="Y50" s="14"/>
      <c r="Z50" s="20"/>
      <c r="AA50" s="14"/>
      <c r="AB50" s="15"/>
      <c r="AC50" s="14"/>
      <c r="AD50" s="15"/>
    </row>
    <row r="51" spans="1:30" x14ac:dyDescent="0.3">
      <c r="A51" s="18">
        <v>19</v>
      </c>
      <c r="B51" s="1">
        <f t="shared" si="1"/>
        <v>72.264875239923214</v>
      </c>
      <c r="C51" s="1">
        <f t="shared" ref="C51:W51" si="13">C22/C$3*100</f>
        <v>69.908635425876795</v>
      </c>
      <c r="D51" s="1">
        <f t="shared" si="13"/>
        <v>55.02405887347863</v>
      </c>
      <c r="E51" s="1">
        <f t="shared" si="13"/>
        <v>0</v>
      </c>
      <c r="F51" s="1">
        <f t="shared" si="13"/>
        <v>0</v>
      </c>
      <c r="G51" s="19">
        <f t="shared" si="13"/>
        <v>49.208329334996648</v>
      </c>
      <c r="H51" s="19">
        <f t="shared" si="13"/>
        <v>61.384829505915107</v>
      </c>
      <c r="I51" s="19">
        <f t="shared" si="13"/>
        <v>56.956054454263196</v>
      </c>
      <c r="J51" s="19">
        <f t="shared" si="13"/>
        <v>0</v>
      </c>
      <c r="K51" s="19">
        <f t="shared" si="13"/>
        <v>0</v>
      </c>
      <c r="L51" s="19">
        <f t="shared" si="13"/>
        <v>0</v>
      </c>
      <c r="M51" s="19">
        <f t="shared" si="13"/>
        <v>49.271898621609608</v>
      </c>
      <c r="N51" s="19">
        <f t="shared" si="13"/>
        <v>0</v>
      </c>
      <c r="O51" s="19">
        <f t="shared" si="13"/>
        <v>0</v>
      </c>
      <c r="P51" s="19">
        <f t="shared" si="13"/>
        <v>0</v>
      </c>
      <c r="Q51" s="19">
        <f t="shared" si="13"/>
        <v>0</v>
      </c>
      <c r="R51" s="19">
        <f t="shared" si="13"/>
        <v>0</v>
      </c>
      <c r="S51" s="19">
        <f t="shared" si="13"/>
        <v>54.771979313587217</v>
      </c>
      <c r="T51" s="19">
        <f t="shared" si="13"/>
        <v>31.793185249083461</v>
      </c>
      <c r="U51" s="19">
        <f t="shared" si="13"/>
        <v>0</v>
      </c>
      <c r="V51" s="19">
        <f t="shared" si="13"/>
        <v>16.221658058303422</v>
      </c>
      <c r="W51" s="19">
        <f t="shared" si="13"/>
        <v>26.529639243523867</v>
      </c>
      <c r="Y51" s="14"/>
      <c r="Z51" s="20"/>
      <c r="AA51" s="14"/>
      <c r="AB51" s="15"/>
      <c r="AC51" s="14"/>
      <c r="AD51" s="15"/>
    </row>
    <row r="52" spans="1:30" x14ac:dyDescent="0.3">
      <c r="A52" s="18">
        <v>20</v>
      </c>
      <c r="G52" s="19"/>
      <c r="H52" s="19"/>
      <c r="I52" s="19"/>
      <c r="J52" s="19"/>
      <c r="K52" s="19"/>
      <c r="L52" s="19"/>
      <c r="M52" s="19"/>
      <c r="N52" s="19"/>
      <c r="O52" s="19"/>
      <c r="P52" s="19"/>
      <c r="Q52" s="19"/>
      <c r="R52" s="19"/>
      <c r="S52" s="19"/>
      <c r="T52" s="19">
        <f>T23/T$3*100</f>
        <v>11.003881820142334</v>
      </c>
      <c r="U52" s="19"/>
      <c r="V52" s="19">
        <f>V23/V$3*100</f>
        <v>0</v>
      </c>
      <c r="W52" s="19"/>
      <c r="Y52" s="14"/>
      <c r="Z52" s="20"/>
      <c r="AA52" s="14"/>
      <c r="AB52" s="15"/>
      <c r="AC52" s="14"/>
      <c r="AD52" s="15"/>
    </row>
    <row r="53" spans="1:30" x14ac:dyDescent="0.3">
      <c r="A53" s="18">
        <v>21</v>
      </c>
      <c r="B53" s="1">
        <f t="shared" si="1"/>
        <v>71.928982725527831</v>
      </c>
      <c r="C53" s="1">
        <f t="shared" ref="C53:S53" si="14">C24/C$3*100</f>
        <v>69.06375871893114</v>
      </c>
      <c r="D53" s="1">
        <f t="shared" si="14"/>
        <v>54.005094820266066</v>
      </c>
      <c r="E53" s="1">
        <f t="shared" si="14"/>
        <v>0</v>
      </c>
      <c r="F53" s="1">
        <f t="shared" si="14"/>
        <v>0</v>
      </c>
      <c r="G53" s="19">
        <f t="shared" si="14"/>
        <v>49.611361673543811</v>
      </c>
      <c r="H53" s="19">
        <f t="shared" si="14"/>
        <v>57.27209464161448</v>
      </c>
      <c r="I53" s="19">
        <f t="shared" si="14"/>
        <v>52.46596608550275</v>
      </c>
      <c r="J53" s="19">
        <f t="shared" si="14"/>
        <v>0</v>
      </c>
      <c r="K53" s="19">
        <f t="shared" si="14"/>
        <v>0</v>
      </c>
      <c r="L53" s="19">
        <f t="shared" si="14"/>
        <v>0</v>
      </c>
      <c r="M53" s="19">
        <f t="shared" si="14"/>
        <v>46.993108048021341</v>
      </c>
      <c r="N53" s="19">
        <f t="shared" si="14"/>
        <v>0</v>
      </c>
      <c r="O53" s="19">
        <f t="shared" si="14"/>
        <v>0</v>
      </c>
      <c r="P53" s="19">
        <f t="shared" si="14"/>
        <v>0</v>
      </c>
      <c r="Q53" s="19">
        <f t="shared" si="14"/>
        <v>0</v>
      </c>
      <c r="R53" s="19">
        <f t="shared" si="14"/>
        <v>0</v>
      </c>
      <c r="S53" s="19">
        <f t="shared" si="14"/>
        <v>52.10782009089484</v>
      </c>
      <c r="T53" s="19">
        <f>T24/T$3*100</f>
        <v>0</v>
      </c>
      <c r="U53" s="19">
        <f>U24/U$3*100</f>
        <v>0</v>
      </c>
      <c r="V53" s="19">
        <f>V24/V$3*100</f>
        <v>0</v>
      </c>
      <c r="W53" s="19">
        <f>W24/W$3*100</f>
        <v>18.498702124278225</v>
      </c>
      <c r="Y53" s="14"/>
      <c r="Z53" s="20"/>
      <c r="AA53" s="14"/>
      <c r="AB53" s="15"/>
      <c r="AC53" s="14"/>
      <c r="AD53" s="15"/>
    </row>
    <row r="54" spans="1:30" x14ac:dyDescent="0.3">
      <c r="Y54" s="14"/>
      <c r="Z54" s="15"/>
      <c r="AA54" s="14"/>
      <c r="AB54" s="15"/>
      <c r="AC54" s="14"/>
      <c r="AD54" s="15"/>
    </row>
    <row r="55" spans="1:30" x14ac:dyDescent="0.3">
      <c r="Y55" s="14"/>
      <c r="Z55" s="15"/>
      <c r="AA55" s="14"/>
      <c r="AB55" s="15"/>
      <c r="AC55" s="14"/>
      <c r="AD55" s="15"/>
    </row>
    <row r="56" spans="1:30" x14ac:dyDescent="0.3">
      <c r="Y56" s="14"/>
      <c r="Z56" s="15"/>
      <c r="AA56" s="14"/>
      <c r="AB56" s="15"/>
      <c r="AC56" s="14"/>
      <c r="AD56" s="15"/>
    </row>
    <row r="57" spans="1:30" x14ac:dyDescent="0.3">
      <c r="A57" s="14"/>
      <c r="B57" s="14"/>
      <c r="C57" s="14"/>
      <c r="D57" s="14"/>
      <c r="E57" s="14"/>
      <c r="F57" s="14"/>
      <c r="G57" s="14"/>
      <c r="H57" s="15"/>
      <c r="I57" s="14"/>
      <c r="J57" s="15"/>
      <c r="K57" s="14"/>
      <c r="L57" s="14"/>
      <c r="M57" s="14"/>
      <c r="N57" s="14"/>
      <c r="O57" s="14"/>
      <c r="P57" s="14"/>
      <c r="Q57" s="14"/>
      <c r="R57" s="15"/>
      <c r="S57" s="14"/>
      <c r="T57" s="15"/>
      <c r="U57" s="14"/>
      <c r="V57" s="15"/>
      <c r="W57" s="14"/>
      <c r="X57" s="14"/>
      <c r="Y57" s="14"/>
      <c r="Z57" s="15"/>
      <c r="AA57" s="14"/>
      <c r="AB57" s="15"/>
      <c r="AC57" s="14"/>
      <c r="AD57" s="15"/>
    </row>
    <row r="58" spans="1:30" x14ac:dyDescent="0.3">
      <c r="A58" s="22"/>
      <c r="B58" s="22"/>
      <c r="C58" s="22"/>
      <c r="D58" s="22"/>
      <c r="E58" s="22"/>
      <c r="F58" s="22"/>
      <c r="G58" s="22"/>
      <c r="H58" s="23"/>
      <c r="I58" s="22"/>
      <c r="J58" s="23"/>
      <c r="K58" s="22"/>
      <c r="L58" s="22"/>
      <c r="M58" s="22"/>
      <c r="N58" s="22"/>
      <c r="O58" s="22"/>
      <c r="P58" s="22"/>
      <c r="Q58" s="22"/>
      <c r="R58" s="23"/>
      <c r="S58" s="22"/>
      <c r="T58" s="23"/>
      <c r="U58" s="22"/>
      <c r="V58" s="23"/>
      <c r="W58" s="22"/>
      <c r="X58" s="14"/>
      <c r="Y58" s="14"/>
      <c r="Z58" s="15"/>
      <c r="AA58" s="14"/>
      <c r="AB58" s="15"/>
      <c r="AC58" s="14"/>
      <c r="AD58" s="15"/>
    </row>
    <row r="59" spans="1:30" x14ac:dyDescent="0.3">
      <c r="A59" s="10"/>
      <c r="B59" s="14"/>
      <c r="C59" s="14"/>
      <c r="D59" s="14"/>
      <c r="E59" s="14"/>
      <c r="F59" s="14"/>
      <c r="G59" s="14"/>
      <c r="H59" s="15"/>
      <c r="I59" s="14"/>
      <c r="J59" s="15"/>
      <c r="K59" s="14"/>
      <c r="L59" s="14"/>
      <c r="M59" s="14"/>
      <c r="N59" s="14"/>
      <c r="O59" s="14"/>
      <c r="P59" s="14"/>
      <c r="Q59" s="14"/>
      <c r="R59" s="15"/>
      <c r="S59" s="14"/>
      <c r="T59" s="15"/>
      <c r="U59" s="14"/>
      <c r="V59" s="15"/>
      <c r="W59" s="14"/>
      <c r="X59" s="14"/>
      <c r="Y59" s="14"/>
      <c r="Z59" s="15"/>
      <c r="AA59" s="14"/>
      <c r="AB59" s="15"/>
      <c r="AC59" s="14"/>
      <c r="AD59" s="15"/>
    </row>
    <row r="60" spans="1:30" x14ac:dyDescent="0.3">
      <c r="A60" s="10"/>
      <c r="B60" s="14"/>
      <c r="C60" s="14"/>
      <c r="D60" s="14"/>
      <c r="E60" s="14"/>
      <c r="F60" s="14"/>
      <c r="G60" s="14"/>
      <c r="H60" s="15"/>
      <c r="I60" s="14"/>
      <c r="J60" s="15"/>
      <c r="K60" s="14"/>
      <c r="L60" s="14"/>
      <c r="M60" s="14"/>
      <c r="N60" s="14"/>
      <c r="O60" s="14"/>
      <c r="P60" s="14"/>
      <c r="Q60" s="14"/>
      <c r="R60" s="15"/>
      <c r="S60" s="14"/>
      <c r="T60" s="15"/>
      <c r="U60" s="14"/>
      <c r="V60" s="15"/>
      <c r="W60" s="14"/>
      <c r="X60" s="14"/>
      <c r="Y60" s="14"/>
      <c r="Z60" s="15"/>
      <c r="AA60" s="14"/>
      <c r="AB60" s="15"/>
      <c r="AC60" s="14"/>
      <c r="AD60" s="15"/>
    </row>
    <row r="61" spans="1:30" x14ac:dyDescent="0.3">
      <c r="A61" s="10"/>
      <c r="B61" s="14"/>
      <c r="C61" s="14"/>
      <c r="D61" s="14"/>
      <c r="E61" s="14"/>
      <c r="F61" s="14"/>
      <c r="G61" s="14"/>
      <c r="H61" s="15"/>
      <c r="I61" s="14"/>
      <c r="J61" s="15"/>
      <c r="K61" s="14"/>
      <c r="L61" s="14"/>
      <c r="M61" s="14"/>
      <c r="N61" s="14"/>
      <c r="O61" s="14"/>
      <c r="P61" s="14"/>
      <c r="Q61" s="14"/>
      <c r="R61" s="15"/>
      <c r="S61" s="14"/>
      <c r="T61" s="15"/>
      <c r="U61" s="14"/>
      <c r="V61" s="15"/>
      <c r="W61" s="14"/>
      <c r="X61" s="14"/>
      <c r="Y61" s="14"/>
      <c r="Z61" s="15"/>
      <c r="AA61" s="14"/>
      <c r="AB61" s="15"/>
      <c r="AC61" s="14"/>
      <c r="AD61" s="15"/>
    </row>
    <row r="62" spans="1:30" x14ac:dyDescent="0.3">
      <c r="A62" s="10"/>
      <c r="B62" s="14"/>
      <c r="C62" s="14"/>
      <c r="D62" s="14"/>
      <c r="E62" s="14"/>
      <c r="F62" s="14"/>
      <c r="G62" s="14"/>
      <c r="H62" s="15"/>
      <c r="I62" s="14"/>
      <c r="J62" s="15"/>
      <c r="K62" s="14"/>
      <c r="L62" s="14"/>
      <c r="M62" s="14"/>
      <c r="N62" s="14"/>
      <c r="O62" s="14"/>
      <c r="P62" s="14"/>
      <c r="Q62" s="14"/>
      <c r="R62" s="15"/>
      <c r="S62" s="14"/>
      <c r="T62" s="15"/>
      <c r="U62" s="14"/>
      <c r="V62" s="15"/>
      <c r="W62" s="14"/>
      <c r="X62" s="14"/>
      <c r="Y62" s="14"/>
      <c r="Z62" s="15"/>
      <c r="AA62" s="14"/>
      <c r="AB62" s="15"/>
      <c r="AC62" s="14"/>
      <c r="AD62" s="15"/>
    </row>
    <row r="63" spans="1:30" x14ac:dyDescent="0.3">
      <c r="A63" s="10"/>
      <c r="B63" s="14"/>
      <c r="C63" s="14"/>
      <c r="D63" s="14"/>
      <c r="E63" s="14"/>
      <c r="F63" s="14"/>
      <c r="G63" s="14"/>
      <c r="H63" s="15"/>
      <c r="I63" s="14"/>
      <c r="J63" s="15"/>
      <c r="K63" s="14"/>
      <c r="L63" s="14"/>
      <c r="M63" s="14"/>
      <c r="N63" s="14"/>
      <c r="O63" s="14"/>
      <c r="P63" s="14"/>
      <c r="Q63" s="14"/>
      <c r="R63" s="15"/>
      <c r="S63" s="14"/>
      <c r="T63" s="15"/>
      <c r="U63" s="14"/>
      <c r="V63" s="15"/>
      <c r="W63" s="14"/>
      <c r="X63" s="14"/>
      <c r="Y63" s="14"/>
      <c r="Z63" s="15"/>
      <c r="AA63" s="14"/>
      <c r="AB63" s="15"/>
      <c r="AC63" s="14"/>
      <c r="AD63" s="15"/>
    </row>
    <row r="64" spans="1:30" x14ac:dyDescent="0.3">
      <c r="A64" s="10"/>
      <c r="B64" s="14"/>
      <c r="C64" s="14"/>
      <c r="D64" s="14"/>
      <c r="E64" s="14"/>
      <c r="F64" s="14"/>
      <c r="G64" s="14"/>
      <c r="H64" s="15"/>
      <c r="I64" s="14"/>
      <c r="J64" s="15"/>
      <c r="K64" s="14"/>
      <c r="L64" s="14"/>
      <c r="M64" s="14"/>
      <c r="N64" s="14"/>
      <c r="O64" s="14"/>
      <c r="P64" s="14"/>
      <c r="Q64" s="14"/>
      <c r="R64" s="15"/>
      <c r="S64" s="14"/>
      <c r="T64" s="15"/>
      <c r="U64" s="14"/>
      <c r="V64" s="15"/>
      <c r="W64" s="14"/>
      <c r="X64" s="14"/>
      <c r="Y64" s="14"/>
      <c r="Z64" s="15"/>
      <c r="AA64" s="14"/>
      <c r="AB64" s="15"/>
      <c r="AC64" s="14"/>
      <c r="AD64" s="15"/>
    </row>
    <row r="65" spans="1:30" x14ac:dyDescent="0.3">
      <c r="A65" s="10"/>
      <c r="B65" s="14"/>
      <c r="C65" s="14"/>
      <c r="D65" s="14"/>
      <c r="E65" s="14"/>
      <c r="F65" s="14"/>
      <c r="G65" s="14"/>
      <c r="H65" s="15"/>
      <c r="I65" s="14"/>
      <c r="J65" s="15"/>
      <c r="K65" s="14"/>
      <c r="L65" s="14"/>
      <c r="M65" s="14"/>
      <c r="N65" s="14"/>
      <c r="O65" s="14"/>
      <c r="P65" s="14"/>
      <c r="Q65" s="14"/>
      <c r="R65" s="15"/>
      <c r="S65" s="14"/>
      <c r="T65" s="15"/>
      <c r="U65" s="14"/>
      <c r="V65" s="15"/>
      <c r="W65" s="14"/>
      <c r="X65" s="14"/>
      <c r="Y65" s="14"/>
      <c r="Z65" s="15"/>
      <c r="AA65" s="14"/>
      <c r="AB65" s="15"/>
      <c r="AC65" s="14"/>
      <c r="AD65" s="15"/>
    </row>
    <row r="66" spans="1:30" x14ac:dyDescent="0.3">
      <c r="A66" s="10"/>
      <c r="B66" s="14"/>
      <c r="C66" s="14"/>
      <c r="D66" s="14"/>
      <c r="E66" s="14"/>
      <c r="F66" s="14"/>
      <c r="G66" s="14"/>
      <c r="H66" s="15"/>
      <c r="I66" s="14"/>
      <c r="J66" s="15"/>
      <c r="K66" s="14"/>
      <c r="L66" s="14"/>
      <c r="M66" s="14"/>
      <c r="N66" s="14"/>
      <c r="O66" s="14"/>
      <c r="P66" s="14"/>
      <c r="Q66" s="14"/>
      <c r="R66" s="15"/>
      <c r="S66" s="14"/>
      <c r="T66" s="15"/>
      <c r="U66" s="14"/>
      <c r="V66" s="15"/>
      <c r="W66" s="14"/>
      <c r="X66" s="14"/>
    </row>
    <row r="67" spans="1:30" x14ac:dyDescent="0.3">
      <c r="A67" s="10"/>
      <c r="B67" s="14"/>
      <c r="C67" s="14"/>
      <c r="D67" s="14"/>
      <c r="E67" s="14"/>
      <c r="F67" s="14"/>
      <c r="G67" s="14"/>
      <c r="H67" s="15"/>
      <c r="I67" s="14"/>
      <c r="J67" s="15"/>
      <c r="K67" s="14"/>
      <c r="L67" s="14"/>
      <c r="M67" s="14"/>
      <c r="N67" s="14"/>
      <c r="O67" s="14"/>
      <c r="P67" s="14"/>
      <c r="Q67" s="14"/>
      <c r="R67" s="15"/>
      <c r="S67" s="14"/>
      <c r="T67" s="15"/>
      <c r="U67" s="14"/>
      <c r="V67" s="15"/>
      <c r="W67" s="14"/>
      <c r="X67" s="14"/>
    </row>
    <row r="68" spans="1:30" x14ac:dyDescent="0.3">
      <c r="A68" s="10"/>
      <c r="B68" s="14"/>
      <c r="C68" s="14"/>
      <c r="D68" s="14"/>
      <c r="E68" s="14"/>
      <c r="F68" s="14"/>
      <c r="G68" s="14"/>
      <c r="H68" s="15"/>
      <c r="I68" s="14"/>
      <c r="J68" s="15"/>
      <c r="K68" s="14"/>
      <c r="L68" s="14"/>
      <c r="M68" s="14"/>
      <c r="N68" s="14"/>
      <c r="O68" s="14"/>
      <c r="P68" s="14"/>
      <c r="Q68" s="14"/>
      <c r="R68" s="15"/>
      <c r="S68" s="14"/>
      <c r="T68" s="15"/>
      <c r="U68" s="14"/>
      <c r="V68" s="15"/>
      <c r="W68" s="14"/>
      <c r="X68" s="14"/>
    </row>
    <row r="69" spans="1:30" x14ac:dyDescent="0.3">
      <c r="A69" s="10"/>
      <c r="B69" s="14"/>
      <c r="C69" s="14"/>
      <c r="D69" s="14"/>
      <c r="E69" s="14"/>
      <c r="F69" s="14"/>
      <c r="G69" s="14"/>
      <c r="H69" s="15"/>
      <c r="I69" s="14"/>
      <c r="J69" s="15"/>
      <c r="K69" s="14"/>
      <c r="L69" s="14"/>
      <c r="M69" s="14"/>
      <c r="N69" s="14"/>
      <c r="O69" s="14"/>
      <c r="P69" s="14"/>
      <c r="Q69" s="14"/>
      <c r="R69" s="15"/>
      <c r="S69" s="14"/>
      <c r="T69" s="15"/>
      <c r="U69" s="14"/>
      <c r="V69" s="15"/>
      <c r="W69" s="14"/>
      <c r="X69" s="14"/>
    </row>
    <row r="70" spans="1:30" x14ac:dyDescent="0.3">
      <c r="A70" s="10"/>
      <c r="B70" s="14"/>
      <c r="C70" s="14"/>
      <c r="D70" s="14"/>
      <c r="E70" s="14"/>
      <c r="F70" s="14"/>
      <c r="G70" s="14"/>
      <c r="H70" s="15"/>
      <c r="I70" s="14"/>
      <c r="J70" s="15"/>
      <c r="K70" s="14"/>
      <c r="L70" s="14"/>
      <c r="M70" s="14"/>
      <c r="N70" s="14"/>
      <c r="O70" s="14"/>
      <c r="P70" s="14"/>
      <c r="Q70" s="14"/>
      <c r="R70" s="15"/>
      <c r="S70" s="14"/>
      <c r="T70" s="15"/>
      <c r="U70" s="14"/>
      <c r="V70" s="15"/>
      <c r="W70" s="14"/>
      <c r="X70" s="14"/>
    </row>
    <row r="71" spans="1:30" x14ac:dyDescent="0.3">
      <c r="A71" s="10"/>
      <c r="B71" s="14"/>
      <c r="C71" s="14"/>
      <c r="D71" s="14"/>
      <c r="E71" s="14"/>
      <c r="F71" s="14"/>
      <c r="G71" s="14"/>
      <c r="H71" s="15"/>
      <c r="I71" s="14"/>
      <c r="J71" s="15"/>
      <c r="K71" s="14"/>
      <c r="L71" s="14"/>
      <c r="M71" s="14"/>
      <c r="N71" s="14"/>
      <c r="O71" s="14"/>
      <c r="P71" s="14"/>
      <c r="Q71" s="14"/>
      <c r="R71" s="15"/>
      <c r="S71" s="14"/>
      <c r="T71" s="15"/>
      <c r="U71" s="14"/>
      <c r="V71" s="15"/>
      <c r="W71" s="14"/>
      <c r="X71" s="14"/>
    </row>
    <row r="72" spans="1:30" x14ac:dyDescent="0.3">
      <c r="A72" s="10"/>
      <c r="B72" s="14"/>
      <c r="C72" s="14"/>
      <c r="D72" s="14"/>
      <c r="E72" s="14"/>
      <c r="F72" s="14"/>
      <c r="G72" s="14"/>
      <c r="H72" s="15"/>
      <c r="I72" s="14"/>
      <c r="J72" s="15"/>
      <c r="K72" s="14"/>
      <c r="L72" s="14"/>
      <c r="M72" s="14"/>
      <c r="N72" s="14"/>
      <c r="O72" s="14"/>
      <c r="P72" s="14"/>
      <c r="Q72" s="14"/>
      <c r="R72" s="15"/>
      <c r="S72" s="14"/>
      <c r="T72" s="15"/>
      <c r="U72" s="14"/>
      <c r="V72" s="15"/>
      <c r="W72" s="14"/>
      <c r="X72" s="14"/>
    </row>
    <row r="73" spans="1:30" x14ac:dyDescent="0.3">
      <c r="A73" s="10"/>
      <c r="B73" s="14"/>
      <c r="C73" s="14"/>
      <c r="D73" s="14"/>
      <c r="E73" s="14"/>
      <c r="F73" s="14"/>
      <c r="G73" s="14"/>
      <c r="H73" s="15"/>
      <c r="I73" s="14"/>
      <c r="J73" s="15"/>
      <c r="K73" s="14"/>
      <c r="L73" s="14"/>
      <c r="M73" s="14"/>
      <c r="N73" s="14"/>
      <c r="O73" s="14"/>
      <c r="P73" s="14"/>
      <c r="Q73" s="14"/>
      <c r="R73" s="15"/>
      <c r="S73" s="14"/>
      <c r="T73" s="15"/>
      <c r="U73" s="14"/>
      <c r="V73" s="15"/>
      <c r="W73" s="14"/>
      <c r="X73" s="14"/>
    </row>
    <row r="74" spans="1:30" x14ac:dyDescent="0.3">
      <c r="A74" s="10"/>
      <c r="B74" s="14"/>
      <c r="C74" s="14"/>
      <c r="D74" s="14"/>
      <c r="E74" s="14"/>
      <c r="F74" s="14"/>
      <c r="G74" s="14"/>
      <c r="H74" s="15"/>
      <c r="I74" s="14"/>
      <c r="J74" s="15"/>
      <c r="K74" s="14"/>
      <c r="L74" s="14"/>
      <c r="M74" s="14"/>
      <c r="N74" s="14"/>
      <c r="O74" s="14"/>
      <c r="P74" s="14"/>
      <c r="Q74" s="14"/>
      <c r="R74" s="15"/>
      <c r="S74" s="14"/>
      <c r="T74" s="15"/>
      <c r="U74" s="14"/>
      <c r="V74" s="15"/>
      <c r="W74" s="14"/>
      <c r="X74" s="14"/>
    </row>
    <row r="75" spans="1:30" x14ac:dyDescent="0.3">
      <c r="A75" s="10"/>
      <c r="B75" s="14"/>
      <c r="C75" s="14"/>
      <c r="D75" s="14"/>
      <c r="E75" s="14"/>
      <c r="F75" s="14"/>
      <c r="G75" s="14"/>
      <c r="H75" s="15"/>
      <c r="I75" s="14"/>
      <c r="J75" s="15"/>
      <c r="K75" s="14"/>
      <c r="L75" s="14"/>
      <c r="M75" s="14"/>
      <c r="N75" s="14"/>
      <c r="O75" s="14"/>
      <c r="P75" s="14"/>
      <c r="Q75" s="14"/>
      <c r="R75" s="15"/>
      <c r="S75" s="14"/>
      <c r="T75" s="15"/>
      <c r="U75" s="14"/>
      <c r="V75" s="15"/>
      <c r="W75" s="14"/>
      <c r="X75" s="14"/>
    </row>
    <row r="76" spans="1:30" x14ac:dyDescent="0.3">
      <c r="A76" s="10"/>
      <c r="B76" s="14"/>
      <c r="C76" s="14"/>
      <c r="D76" s="14"/>
      <c r="E76" s="14"/>
      <c r="F76" s="14"/>
      <c r="G76" s="14"/>
      <c r="H76" s="15"/>
      <c r="I76" s="14"/>
      <c r="J76" s="15"/>
      <c r="K76" s="14"/>
      <c r="L76" s="14"/>
      <c r="M76" s="14"/>
      <c r="N76" s="14"/>
      <c r="O76" s="14"/>
      <c r="P76" s="14"/>
      <c r="Q76" s="14"/>
      <c r="R76" s="15"/>
      <c r="S76" s="14"/>
      <c r="T76" s="15"/>
      <c r="U76" s="14"/>
      <c r="V76" s="15"/>
      <c r="W76" s="14"/>
      <c r="X76" s="14"/>
    </row>
    <row r="77" spans="1:30" x14ac:dyDescent="0.3">
      <c r="A77" s="10"/>
      <c r="B77" s="14"/>
      <c r="C77" s="14"/>
      <c r="D77" s="14"/>
      <c r="E77" s="14"/>
      <c r="F77" s="14"/>
      <c r="G77" s="14"/>
      <c r="H77" s="15"/>
      <c r="I77" s="14"/>
      <c r="J77" s="15"/>
      <c r="K77" s="14"/>
      <c r="L77" s="14"/>
      <c r="M77" s="14"/>
      <c r="N77" s="14"/>
      <c r="O77" s="14"/>
      <c r="P77" s="14"/>
      <c r="Q77" s="14"/>
      <c r="R77" s="15"/>
      <c r="S77" s="14"/>
      <c r="T77" s="15"/>
      <c r="U77" s="14"/>
      <c r="V77" s="15"/>
      <c r="W77" s="14"/>
      <c r="X77" s="14"/>
    </row>
    <row r="78" spans="1:30" x14ac:dyDescent="0.3">
      <c r="A78" s="10"/>
      <c r="B78" s="14"/>
      <c r="C78" s="14"/>
      <c r="D78" s="14"/>
      <c r="E78" s="14"/>
      <c r="F78" s="14"/>
      <c r="G78" s="14"/>
      <c r="H78" s="15"/>
      <c r="I78" s="14"/>
      <c r="J78" s="15"/>
      <c r="K78" s="14"/>
      <c r="L78" s="14"/>
      <c r="M78" s="14"/>
      <c r="N78" s="14"/>
      <c r="O78" s="14"/>
      <c r="P78" s="14"/>
      <c r="Q78" s="14"/>
      <c r="R78" s="15"/>
      <c r="S78" s="14"/>
      <c r="T78" s="15"/>
      <c r="U78" s="14"/>
      <c r="V78" s="15"/>
      <c r="W78" s="14"/>
      <c r="X78" s="14"/>
    </row>
    <row r="79" spans="1:30" x14ac:dyDescent="0.3">
      <c r="A79" s="10"/>
      <c r="B79" s="14"/>
      <c r="C79" s="14"/>
      <c r="D79" s="14"/>
      <c r="E79" s="14"/>
      <c r="F79" s="14"/>
      <c r="G79" s="14"/>
      <c r="H79" s="15"/>
      <c r="I79" s="14"/>
      <c r="J79" s="15"/>
      <c r="K79" s="14"/>
      <c r="L79" s="14"/>
      <c r="M79" s="14"/>
      <c r="N79" s="14"/>
      <c r="O79" s="14"/>
      <c r="P79" s="14"/>
      <c r="Q79" s="14"/>
      <c r="R79" s="15"/>
      <c r="S79" s="14"/>
      <c r="T79" s="15"/>
      <c r="U79" s="14"/>
      <c r="V79" s="15"/>
      <c r="W79" s="14"/>
      <c r="X79" s="14"/>
    </row>
    <row r="80" spans="1:30" x14ac:dyDescent="0.3">
      <c r="A80" s="10"/>
      <c r="B80" s="14"/>
      <c r="C80" s="14"/>
      <c r="D80" s="14"/>
      <c r="E80" s="14"/>
      <c r="F80" s="14"/>
      <c r="G80" s="14"/>
      <c r="H80" s="15"/>
      <c r="I80" s="14"/>
      <c r="J80" s="15"/>
      <c r="K80" s="14"/>
      <c r="L80" s="14"/>
      <c r="M80" s="14"/>
      <c r="N80" s="14"/>
      <c r="O80" s="14"/>
      <c r="P80" s="14"/>
      <c r="Q80" s="14"/>
      <c r="R80" s="15"/>
      <c r="S80" s="14"/>
      <c r="T80" s="15"/>
      <c r="U80" s="14"/>
      <c r="V80" s="15"/>
      <c r="W80" s="14"/>
      <c r="X80" s="14"/>
    </row>
    <row r="81" spans="1:24" x14ac:dyDescent="0.3">
      <c r="A81" s="14"/>
      <c r="B81" s="14"/>
      <c r="C81" s="14"/>
      <c r="D81" s="14"/>
      <c r="E81" s="14"/>
      <c r="F81" s="14"/>
      <c r="G81" s="14"/>
      <c r="H81" s="15"/>
      <c r="I81" s="14"/>
      <c r="J81" s="15"/>
      <c r="K81" s="14"/>
      <c r="L81" s="14"/>
      <c r="M81" s="14"/>
      <c r="N81" s="14"/>
      <c r="O81" s="14"/>
      <c r="P81" s="14"/>
      <c r="Q81" s="14"/>
      <c r="R81" s="15"/>
      <c r="S81" s="14"/>
      <c r="T81" s="15"/>
      <c r="U81" s="14"/>
      <c r="V81" s="15"/>
      <c r="W81" s="14"/>
      <c r="X81" s="14"/>
    </row>
  </sheetData>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5"/>
  <sheetViews>
    <sheetView zoomScale="85" zoomScaleNormal="85" workbookViewId="0">
      <selection activeCell="AA16" sqref="AA16"/>
    </sheetView>
  </sheetViews>
  <sheetFormatPr defaultColWidth="8.7265625" defaultRowHeight="14" x14ac:dyDescent="0.3"/>
  <cols>
    <col min="1" max="1" width="9.453125" style="4" bestFit="1" customWidth="1"/>
    <col min="2" max="2" width="9.453125" style="25" customWidth="1"/>
    <col min="3" max="3" width="9.453125" style="26" customWidth="1"/>
    <col min="4" max="4" width="9.453125" style="25" customWidth="1"/>
    <col min="5" max="5" width="9.453125" style="26" customWidth="1"/>
    <col min="6" max="7" width="10.54296875" style="26" customWidth="1"/>
    <col min="8" max="8" width="10.453125" style="25" customWidth="1"/>
    <col min="9" max="9" width="10.81640625" style="26" customWidth="1"/>
    <col min="10" max="10" width="11.7265625" style="27" customWidth="1"/>
    <col min="11" max="11" width="12.81640625" style="1" customWidth="1"/>
    <col min="12" max="12" width="12.7265625" style="27" bestFit="1" customWidth="1"/>
    <col min="13" max="13" width="8.7265625" style="1"/>
    <col min="14" max="14" width="8.7265625" style="27"/>
    <col min="15" max="15" width="8.7265625" style="1"/>
    <col min="16" max="16" width="8.7265625" style="27"/>
    <col min="17" max="17" width="8.7265625" style="1"/>
    <col min="18" max="18" width="8.7265625" style="27"/>
    <col min="19" max="19" width="8.7265625" style="1"/>
    <col min="20" max="20" width="8.7265625" style="21"/>
    <col min="21" max="21" width="8.7265625" style="1"/>
    <col min="22" max="22" width="8.7265625" style="27"/>
    <col min="23" max="23" width="9.54296875" style="1" customWidth="1"/>
    <col min="24" max="24" width="8.7265625" style="27"/>
    <col min="25" max="25" width="8.7265625" style="1"/>
    <col min="26" max="26" width="8.7265625" style="21"/>
    <col min="27" max="27" width="8.7265625" style="1"/>
    <col min="28" max="28" width="8.7265625" style="21"/>
    <col min="29" max="29" width="8.7265625" style="1"/>
    <col min="30" max="30" width="8.7265625" style="21"/>
    <col min="31" max="31" width="8.7265625" style="1"/>
    <col min="32" max="32" width="8.7265625" style="21"/>
    <col min="33" max="33" width="8.7265625" style="1"/>
    <col min="34" max="34" width="8.7265625" style="28"/>
    <col min="35" max="35" width="8.7265625" style="1"/>
    <col min="36" max="36" width="8.7265625" style="21"/>
    <col min="37" max="39" width="8.7265625" style="1"/>
    <col min="40" max="40" width="8.7265625" style="21"/>
    <col min="41" max="41" width="8.7265625" style="1"/>
    <col min="42" max="42" width="8.7265625" style="27"/>
    <col min="43" max="43" width="8.7265625" style="1"/>
    <col min="44" max="44" width="8.7265625" style="27"/>
    <col min="45" max="16384" width="8.7265625" style="1"/>
  </cols>
  <sheetData>
    <row r="1" spans="1:46" x14ac:dyDescent="0.3">
      <c r="A1" s="4" t="s">
        <v>32</v>
      </c>
    </row>
    <row r="2" spans="1:46" s="37" customFormat="1" ht="26.15" customHeight="1" x14ac:dyDescent="0.3">
      <c r="A2" s="6" t="s">
        <v>0</v>
      </c>
      <c r="B2" s="6">
        <v>9</v>
      </c>
      <c r="C2" s="6" t="s">
        <v>1</v>
      </c>
      <c r="D2" s="6">
        <v>18</v>
      </c>
      <c r="E2" s="6" t="s">
        <v>2</v>
      </c>
      <c r="F2" s="6" t="s">
        <v>4</v>
      </c>
      <c r="G2" s="6" t="s">
        <v>5</v>
      </c>
      <c r="H2" s="6" t="s">
        <v>6</v>
      </c>
      <c r="I2" s="6" t="s">
        <v>7</v>
      </c>
      <c r="J2" s="6" t="s">
        <v>13</v>
      </c>
      <c r="K2" s="6" t="s">
        <v>14</v>
      </c>
      <c r="L2" s="6" t="s">
        <v>8</v>
      </c>
      <c r="M2" s="6" t="s">
        <v>9</v>
      </c>
      <c r="N2" s="6" t="s">
        <v>3</v>
      </c>
      <c r="O2" s="6" t="s">
        <v>15</v>
      </c>
      <c r="P2" s="6" t="s">
        <v>16</v>
      </c>
      <c r="Q2" s="6" t="s">
        <v>17</v>
      </c>
      <c r="R2" s="6" t="s">
        <v>18</v>
      </c>
      <c r="S2" s="6" t="s">
        <v>10</v>
      </c>
      <c r="T2" s="6" t="s">
        <v>19</v>
      </c>
      <c r="U2" s="6" t="s">
        <v>11</v>
      </c>
      <c r="V2" s="6" t="s">
        <v>12</v>
      </c>
      <c r="W2" s="6" t="s">
        <v>20</v>
      </c>
      <c r="X2" s="35"/>
      <c r="Y2" s="36"/>
      <c r="Z2" s="35"/>
      <c r="AA2" s="36"/>
      <c r="AB2" s="36"/>
      <c r="AC2" s="35"/>
      <c r="AD2" s="36"/>
      <c r="AE2" s="35"/>
      <c r="AF2" s="36"/>
      <c r="AG2" s="35"/>
      <c r="AH2" s="36"/>
      <c r="AI2" s="35"/>
      <c r="AJ2" s="36"/>
      <c r="AK2" s="36"/>
      <c r="AL2" s="36"/>
      <c r="AM2" s="36"/>
      <c r="AN2" s="36"/>
      <c r="AO2" s="36"/>
      <c r="AP2" s="36"/>
      <c r="AQ2" s="36"/>
      <c r="AR2" s="36"/>
      <c r="AS2" s="35"/>
      <c r="AT2" s="36"/>
    </row>
    <row r="3" spans="1:46" x14ac:dyDescent="0.3">
      <c r="A3" s="32">
        <v>0</v>
      </c>
      <c r="B3" s="12">
        <v>13.04</v>
      </c>
      <c r="C3" s="12">
        <v>16.398</v>
      </c>
      <c r="D3" s="12">
        <v>15.864000000000001</v>
      </c>
      <c r="E3" s="12">
        <v>15.287000000000001</v>
      </c>
      <c r="F3" s="12">
        <v>12.47</v>
      </c>
      <c r="G3" s="12">
        <v>12.621</v>
      </c>
      <c r="H3" s="12">
        <v>12.744999999999999</v>
      </c>
      <c r="I3" s="13">
        <v>15.381</v>
      </c>
      <c r="J3" s="12">
        <v>10.337</v>
      </c>
      <c r="K3" s="12">
        <v>9.173</v>
      </c>
      <c r="L3" s="12">
        <v>10.223000000000001</v>
      </c>
      <c r="M3" s="12">
        <v>16.986000000000001</v>
      </c>
      <c r="N3" s="12">
        <v>5.7039999999999997</v>
      </c>
      <c r="O3" s="12">
        <v>12.119</v>
      </c>
      <c r="P3" s="12">
        <v>19.388999999999999</v>
      </c>
      <c r="Q3" s="12">
        <v>10.382999999999999</v>
      </c>
      <c r="R3" s="13">
        <v>20.058</v>
      </c>
      <c r="S3" s="12">
        <v>3.2130000000000001</v>
      </c>
      <c r="T3" s="13">
        <v>17.478999999999999</v>
      </c>
      <c r="U3" s="12">
        <v>79.224000000000004</v>
      </c>
      <c r="V3" s="12">
        <v>18.507000000000001</v>
      </c>
      <c r="W3" s="12">
        <v>47.534999999999997</v>
      </c>
      <c r="X3" s="12"/>
      <c r="Y3" s="16"/>
      <c r="Z3" s="12"/>
      <c r="AA3" s="16"/>
      <c r="AB3" s="16"/>
      <c r="AC3" s="12"/>
      <c r="AD3" s="16"/>
      <c r="AE3" s="12"/>
      <c r="AF3" s="16"/>
      <c r="AG3" s="12"/>
      <c r="AH3" s="24"/>
      <c r="AI3" s="12"/>
      <c r="AJ3" s="16"/>
      <c r="AK3" s="16"/>
      <c r="AL3" s="16"/>
      <c r="AM3" s="16"/>
      <c r="AN3" s="16"/>
      <c r="AO3" s="16"/>
      <c r="AP3" s="16"/>
      <c r="AQ3" s="16"/>
      <c r="AR3" s="16"/>
      <c r="AS3" s="12"/>
      <c r="AT3" s="16"/>
    </row>
    <row r="4" spans="1:46" x14ac:dyDescent="0.3">
      <c r="A4" s="32">
        <v>1</v>
      </c>
      <c r="B4" s="12">
        <v>12.423999999999999</v>
      </c>
      <c r="C4" s="12">
        <v>16.954999999999998</v>
      </c>
      <c r="D4" s="12">
        <v>15.744999999999999</v>
      </c>
      <c r="E4" s="12">
        <v>14.983000000000001</v>
      </c>
      <c r="F4" s="12">
        <v>11.731</v>
      </c>
      <c r="G4" s="12">
        <v>12.29</v>
      </c>
      <c r="H4" s="12">
        <v>12.122999999999999</v>
      </c>
      <c r="I4" s="13">
        <v>12.103</v>
      </c>
      <c r="J4" s="12">
        <v>9.6809999999999992</v>
      </c>
      <c r="K4" s="12">
        <v>6.1189999999999998</v>
      </c>
      <c r="L4" s="12">
        <v>10.194000000000001</v>
      </c>
      <c r="M4" s="12">
        <v>15.21</v>
      </c>
      <c r="N4" s="12">
        <v>5.6769999999999996</v>
      </c>
      <c r="O4" s="12">
        <v>11.285</v>
      </c>
      <c r="P4" s="12">
        <v>19.2</v>
      </c>
      <c r="Q4" s="12">
        <v>10.38</v>
      </c>
      <c r="R4" s="13">
        <v>19.041</v>
      </c>
      <c r="S4" s="12">
        <v>2.9409999999999998</v>
      </c>
      <c r="T4" s="13">
        <v>17.402999999999999</v>
      </c>
      <c r="U4" s="12">
        <v>68.474000000000004</v>
      </c>
      <c r="V4" s="12">
        <v>17.965</v>
      </c>
      <c r="W4" s="12">
        <v>45.319000000000003</v>
      </c>
      <c r="X4" s="12"/>
      <c r="Y4" s="16"/>
      <c r="Z4" s="12"/>
      <c r="AA4" s="16"/>
      <c r="AB4" s="16"/>
      <c r="AC4" s="12"/>
      <c r="AD4" s="16"/>
      <c r="AE4" s="12"/>
      <c r="AF4" s="16"/>
      <c r="AG4" s="12"/>
      <c r="AH4" s="24"/>
      <c r="AI4" s="12"/>
      <c r="AJ4" s="16"/>
      <c r="AK4" s="16"/>
      <c r="AL4" s="16"/>
      <c r="AM4" s="16"/>
      <c r="AN4" s="16"/>
      <c r="AO4" s="16"/>
      <c r="AP4" s="16"/>
      <c r="AQ4" s="16"/>
      <c r="AR4" s="16"/>
      <c r="AS4" s="12"/>
      <c r="AT4" s="16"/>
    </row>
    <row r="5" spans="1:46" x14ac:dyDescent="0.3">
      <c r="A5" s="32">
        <v>2</v>
      </c>
      <c r="B5" s="12"/>
      <c r="C5" s="12"/>
      <c r="D5" s="12"/>
      <c r="E5" s="12"/>
      <c r="F5" s="12"/>
      <c r="G5" s="12"/>
      <c r="H5" s="12"/>
      <c r="I5" s="13"/>
      <c r="J5" s="12"/>
      <c r="K5" s="16"/>
      <c r="L5" s="12"/>
      <c r="M5" s="12"/>
      <c r="N5" s="12"/>
      <c r="O5" s="12"/>
      <c r="P5" s="12"/>
      <c r="Q5" s="12"/>
      <c r="R5" s="13"/>
      <c r="S5" s="12"/>
      <c r="T5" s="16"/>
      <c r="U5" s="16"/>
      <c r="V5" s="12"/>
      <c r="W5" s="16"/>
      <c r="X5" s="16"/>
      <c r="Y5" s="16"/>
      <c r="Z5" s="12"/>
      <c r="AA5" s="16"/>
      <c r="AB5" s="16"/>
      <c r="AC5" s="12"/>
      <c r="AD5" s="16"/>
      <c r="AE5" s="12"/>
      <c r="AF5" s="16"/>
      <c r="AG5" s="12"/>
      <c r="AH5" s="24"/>
      <c r="AI5" s="12"/>
      <c r="AJ5" s="16"/>
      <c r="AK5" s="16"/>
      <c r="AL5" s="16"/>
      <c r="AM5" s="16"/>
      <c r="AN5" s="16"/>
      <c r="AO5" s="16"/>
      <c r="AP5" s="16"/>
      <c r="AQ5" s="16"/>
      <c r="AR5" s="16"/>
      <c r="AS5" s="16"/>
      <c r="AT5" s="16"/>
    </row>
    <row r="6" spans="1:46" x14ac:dyDescent="0.3">
      <c r="A6" s="32">
        <v>3</v>
      </c>
      <c r="B6" s="12">
        <v>11.145</v>
      </c>
      <c r="C6" s="12">
        <v>15.125999999999999</v>
      </c>
      <c r="D6" s="12">
        <v>15.253</v>
      </c>
      <c r="E6" s="12">
        <v>13.696999999999999</v>
      </c>
      <c r="F6" s="12">
        <v>10.484999999999999</v>
      </c>
      <c r="G6" s="12">
        <v>9.8480000000000008</v>
      </c>
      <c r="H6" s="12">
        <v>11.992000000000001</v>
      </c>
      <c r="I6" s="13">
        <v>12.03</v>
      </c>
      <c r="J6" s="12">
        <v>7.5869999999999997</v>
      </c>
      <c r="K6" s="12">
        <v>3.4249999999999998</v>
      </c>
      <c r="L6" s="12">
        <v>9.9320000000000004</v>
      </c>
      <c r="M6" s="12">
        <v>13.936999999999999</v>
      </c>
      <c r="N6" s="12">
        <v>5.2720000000000002</v>
      </c>
      <c r="O6" s="12">
        <v>2.3210000000000002</v>
      </c>
      <c r="P6" s="12">
        <v>17.173999999999999</v>
      </c>
      <c r="Q6" s="12">
        <v>9.8949999999999996</v>
      </c>
      <c r="R6" s="13">
        <v>17.137</v>
      </c>
      <c r="S6" s="12">
        <v>2.8090000000000002</v>
      </c>
      <c r="T6" s="13">
        <v>16.7</v>
      </c>
      <c r="U6" s="12">
        <v>65.763000000000005</v>
      </c>
      <c r="V6" s="12">
        <v>17.524000000000001</v>
      </c>
      <c r="W6" s="12">
        <v>44.064</v>
      </c>
      <c r="X6" s="12"/>
      <c r="Y6" s="16"/>
      <c r="Z6" s="12"/>
      <c r="AA6" s="16"/>
      <c r="AB6" s="16"/>
      <c r="AC6" s="12"/>
      <c r="AD6" s="16"/>
      <c r="AE6" s="12"/>
      <c r="AF6" s="16"/>
      <c r="AG6" s="12"/>
      <c r="AH6" s="24"/>
      <c r="AI6" s="12"/>
      <c r="AJ6" s="16"/>
      <c r="AK6" s="16"/>
      <c r="AL6" s="16"/>
      <c r="AM6" s="16"/>
      <c r="AN6" s="16"/>
      <c r="AO6" s="16"/>
      <c r="AP6" s="16"/>
      <c r="AQ6" s="16"/>
      <c r="AR6" s="16"/>
      <c r="AS6" s="12"/>
      <c r="AT6" s="16"/>
    </row>
    <row r="7" spans="1:46" x14ac:dyDescent="0.3">
      <c r="A7" s="32">
        <v>4</v>
      </c>
      <c r="B7" s="12"/>
      <c r="C7" s="12"/>
      <c r="D7" s="12"/>
      <c r="E7" s="12"/>
      <c r="F7" s="12"/>
      <c r="G7" s="12"/>
      <c r="H7" s="12"/>
      <c r="I7" s="13"/>
      <c r="J7" s="12"/>
      <c r="K7" s="12"/>
      <c r="L7" s="12"/>
      <c r="M7" s="12"/>
      <c r="N7" s="12"/>
      <c r="O7" s="12">
        <v>0</v>
      </c>
      <c r="P7" s="12"/>
      <c r="Q7" s="12"/>
      <c r="R7" s="24"/>
      <c r="S7" s="16"/>
      <c r="T7" s="16"/>
      <c r="U7" s="12"/>
      <c r="V7" s="12"/>
      <c r="W7" s="12"/>
      <c r="X7" s="12"/>
      <c r="Y7" s="16"/>
      <c r="Z7" s="12"/>
      <c r="AA7" s="16"/>
      <c r="AB7" s="16"/>
      <c r="AC7" s="12"/>
      <c r="AD7" s="16"/>
      <c r="AE7" s="12"/>
      <c r="AF7" s="16"/>
      <c r="AG7" s="12"/>
      <c r="AH7" s="24"/>
      <c r="AI7" s="12"/>
      <c r="AJ7" s="16"/>
      <c r="AK7" s="16"/>
      <c r="AL7" s="16"/>
      <c r="AM7" s="16"/>
      <c r="AN7" s="16"/>
      <c r="AO7" s="16"/>
      <c r="AP7" s="16"/>
      <c r="AQ7" s="16"/>
      <c r="AR7" s="16"/>
      <c r="AS7" s="16"/>
      <c r="AT7" s="16"/>
    </row>
    <row r="8" spans="1:46" x14ac:dyDescent="0.3">
      <c r="A8" s="32">
        <v>5</v>
      </c>
      <c r="B8" s="12">
        <v>11.021000000000001</v>
      </c>
      <c r="C8" s="12">
        <v>15.102</v>
      </c>
      <c r="D8" s="12">
        <v>15.196</v>
      </c>
      <c r="E8" s="12">
        <v>13.428000000000001</v>
      </c>
      <c r="F8" s="12">
        <v>8.3469999999999995</v>
      </c>
      <c r="G8" s="12">
        <v>9.1999999999999993</v>
      </c>
      <c r="H8" s="12">
        <v>11.993</v>
      </c>
      <c r="I8" s="13">
        <v>11.885</v>
      </c>
      <c r="J8" s="12">
        <v>7.4420000000000002</v>
      </c>
      <c r="K8" s="12">
        <v>2.1080000000000001</v>
      </c>
      <c r="L8" s="12">
        <v>9.8230000000000004</v>
      </c>
      <c r="M8" s="12">
        <v>13.875999999999999</v>
      </c>
      <c r="N8" s="12">
        <v>5.2190000000000003</v>
      </c>
      <c r="O8" s="12">
        <v>0</v>
      </c>
      <c r="P8" s="12">
        <v>7.415</v>
      </c>
      <c r="Q8" s="12">
        <v>2.863</v>
      </c>
      <c r="R8" s="13">
        <v>16.988</v>
      </c>
      <c r="S8" s="12">
        <v>2.097</v>
      </c>
      <c r="T8" s="13">
        <v>16.614000000000001</v>
      </c>
      <c r="U8" s="12">
        <v>62.198</v>
      </c>
      <c r="V8" s="12">
        <v>17.534600000000001</v>
      </c>
      <c r="W8" s="12">
        <v>43.893999999999998</v>
      </c>
      <c r="X8" s="12"/>
      <c r="Y8" s="16"/>
      <c r="Z8" s="12"/>
      <c r="AA8" s="16"/>
      <c r="AB8" s="16"/>
      <c r="AC8" s="12"/>
      <c r="AD8" s="16"/>
      <c r="AE8" s="12"/>
      <c r="AF8" s="16"/>
      <c r="AG8" s="12"/>
      <c r="AH8" s="24"/>
      <c r="AI8" s="12"/>
      <c r="AJ8" s="16"/>
      <c r="AK8" s="16"/>
      <c r="AL8" s="16"/>
      <c r="AM8" s="16"/>
      <c r="AN8" s="16"/>
      <c r="AO8" s="16"/>
      <c r="AP8" s="16"/>
      <c r="AQ8" s="16"/>
      <c r="AR8" s="16"/>
      <c r="AS8" s="12"/>
      <c r="AT8" s="16"/>
    </row>
    <row r="9" spans="1:46" x14ac:dyDescent="0.3">
      <c r="A9" s="32">
        <v>6</v>
      </c>
      <c r="B9" s="12"/>
      <c r="C9" s="12"/>
      <c r="D9" s="12"/>
      <c r="E9" s="12"/>
      <c r="F9" s="12"/>
      <c r="G9" s="12"/>
      <c r="H9" s="12"/>
      <c r="I9" s="13"/>
      <c r="J9" s="12"/>
      <c r="K9" s="12"/>
      <c r="L9" s="12"/>
      <c r="M9" s="12"/>
      <c r="N9" s="12"/>
      <c r="O9" s="12"/>
      <c r="P9" s="12">
        <v>3.1059999999999999</v>
      </c>
      <c r="Q9" s="12">
        <v>1.087</v>
      </c>
      <c r="R9" s="24"/>
      <c r="S9" s="12">
        <v>1.87</v>
      </c>
      <c r="T9" s="16"/>
      <c r="U9" s="16"/>
      <c r="V9" s="12"/>
      <c r="W9" s="12"/>
      <c r="X9" s="12"/>
      <c r="Y9" s="16"/>
      <c r="Z9" s="12"/>
      <c r="AA9" s="16"/>
      <c r="AB9" s="16"/>
      <c r="AC9" s="12"/>
      <c r="AD9" s="16"/>
      <c r="AE9" s="12"/>
      <c r="AF9" s="16"/>
      <c r="AG9" s="12"/>
      <c r="AH9" s="24"/>
      <c r="AI9" s="12"/>
      <c r="AJ9" s="16"/>
      <c r="AK9" s="16"/>
      <c r="AL9" s="16"/>
      <c r="AM9" s="16"/>
      <c r="AN9" s="16"/>
      <c r="AO9" s="16"/>
      <c r="AP9" s="16"/>
      <c r="AQ9" s="16"/>
      <c r="AR9" s="16"/>
      <c r="AS9" s="16"/>
      <c r="AT9" s="16"/>
    </row>
    <row r="10" spans="1:46" x14ac:dyDescent="0.3">
      <c r="A10" s="32">
        <v>7</v>
      </c>
      <c r="B10" s="12">
        <v>10.686</v>
      </c>
      <c r="C10" s="12">
        <v>15.103999999999999</v>
      </c>
      <c r="D10" s="12">
        <v>14.932</v>
      </c>
      <c r="E10" s="12">
        <v>13.333</v>
      </c>
      <c r="F10" s="12">
        <v>7.883</v>
      </c>
      <c r="G10" s="12">
        <v>8.9649999999999999</v>
      </c>
      <c r="H10" s="12">
        <v>11.012</v>
      </c>
      <c r="I10" s="13">
        <v>10.971</v>
      </c>
      <c r="J10" s="12">
        <v>7.4329999999999998</v>
      </c>
      <c r="K10" s="12">
        <v>0.14599999999999999</v>
      </c>
      <c r="L10" s="12">
        <v>9.1020000000000003</v>
      </c>
      <c r="M10" s="12">
        <v>13.599</v>
      </c>
      <c r="N10" s="12">
        <v>4.9260000000000002</v>
      </c>
      <c r="O10" s="12">
        <v>0</v>
      </c>
      <c r="P10" s="12">
        <v>0</v>
      </c>
      <c r="Q10" s="12">
        <v>0</v>
      </c>
      <c r="R10" s="13">
        <v>16.957999999999998</v>
      </c>
      <c r="S10" s="12">
        <v>0</v>
      </c>
      <c r="T10" s="13">
        <v>16.579000000000001</v>
      </c>
      <c r="U10" s="12">
        <v>57.478000000000002</v>
      </c>
      <c r="V10" s="12">
        <v>16.038</v>
      </c>
      <c r="W10" s="12">
        <v>38.052999999999997</v>
      </c>
      <c r="X10" s="12"/>
      <c r="Y10" s="16"/>
      <c r="Z10" s="12"/>
      <c r="AA10" s="16"/>
      <c r="AB10" s="16"/>
      <c r="AC10" s="12"/>
      <c r="AD10" s="16"/>
      <c r="AE10" s="12"/>
      <c r="AF10" s="16"/>
      <c r="AG10" s="12"/>
      <c r="AH10" s="24"/>
      <c r="AI10" s="12"/>
      <c r="AJ10" s="16"/>
      <c r="AK10" s="16"/>
      <c r="AL10" s="16"/>
      <c r="AM10" s="16"/>
      <c r="AN10" s="16"/>
      <c r="AO10" s="16"/>
      <c r="AP10" s="16"/>
      <c r="AQ10" s="16"/>
      <c r="AR10" s="16"/>
      <c r="AS10" s="12"/>
      <c r="AT10" s="16"/>
    </row>
    <row r="11" spans="1:46" x14ac:dyDescent="0.3">
      <c r="A11" s="32">
        <v>8</v>
      </c>
      <c r="B11" s="12"/>
      <c r="C11" s="12"/>
      <c r="D11" s="12"/>
      <c r="E11" s="12"/>
      <c r="F11" s="12"/>
      <c r="G11" s="12"/>
      <c r="H11" s="12"/>
      <c r="I11" s="13"/>
      <c r="J11" s="12"/>
      <c r="K11" s="12">
        <v>0</v>
      </c>
      <c r="L11" s="12"/>
      <c r="M11" s="12"/>
      <c r="N11" s="12"/>
      <c r="O11" s="12"/>
      <c r="P11" s="12"/>
      <c r="Q11" s="12"/>
      <c r="R11" s="13"/>
      <c r="S11" s="12"/>
      <c r="T11" s="16"/>
      <c r="U11" s="16"/>
      <c r="V11" s="16"/>
      <c r="W11" s="12"/>
      <c r="X11" s="12"/>
      <c r="Y11" s="16"/>
      <c r="Z11" s="12"/>
      <c r="AA11" s="16"/>
      <c r="AB11" s="16"/>
      <c r="AC11" s="12"/>
      <c r="AD11" s="16"/>
      <c r="AE11" s="12"/>
      <c r="AF11" s="16"/>
      <c r="AG11" s="12"/>
      <c r="AH11" s="24"/>
      <c r="AI11" s="12"/>
      <c r="AJ11" s="16"/>
      <c r="AK11" s="16"/>
      <c r="AL11" s="16"/>
      <c r="AM11" s="16"/>
      <c r="AN11" s="16"/>
      <c r="AO11" s="16"/>
      <c r="AP11" s="16"/>
      <c r="AQ11" s="16"/>
      <c r="AR11" s="16"/>
      <c r="AS11" s="16"/>
      <c r="AT11" s="16"/>
    </row>
    <row r="12" spans="1:46" x14ac:dyDescent="0.3">
      <c r="A12" s="32">
        <v>9</v>
      </c>
      <c r="B12" s="12">
        <v>9.9689999999999994</v>
      </c>
      <c r="C12" s="12">
        <v>15.1</v>
      </c>
      <c r="D12" s="12">
        <v>14.823</v>
      </c>
      <c r="E12" s="12">
        <v>12.987</v>
      </c>
      <c r="F12" s="12">
        <v>7.8570000000000002</v>
      </c>
      <c r="G12" s="12">
        <v>8.3759999999999994</v>
      </c>
      <c r="H12" s="12">
        <v>9.8290000000000006</v>
      </c>
      <c r="I12" s="13">
        <v>10.147</v>
      </c>
      <c r="J12" s="12">
        <v>7.3369999999999997</v>
      </c>
      <c r="K12" s="12">
        <v>0</v>
      </c>
      <c r="L12" s="12">
        <v>8.6430000000000007</v>
      </c>
      <c r="M12" s="12">
        <v>13.587</v>
      </c>
      <c r="N12" s="12">
        <v>1.7669999999999999</v>
      </c>
      <c r="O12" s="12">
        <v>0</v>
      </c>
      <c r="P12" s="12">
        <v>0</v>
      </c>
      <c r="Q12" s="12">
        <v>0</v>
      </c>
      <c r="R12" s="13">
        <v>16.524999999999999</v>
      </c>
      <c r="S12" s="12">
        <v>0</v>
      </c>
      <c r="T12" s="13">
        <v>16.571000000000002</v>
      </c>
      <c r="U12" s="12">
        <v>49.892000000000003</v>
      </c>
      <c r="V12" s="12">
        <v>16.184999999999999</v>
      </c>
      <c r="W12" s="12">
        <v>36.466000000000001</v>
      </c>
      <c r="X12" s="12"/>
      <c r="Y12" s="16"/>
      <c r="Z12" s="12"/>
      <c r="AA12" s="16"/>
      <c r="AB12" s="16"/>
      <c r="AC12" s="12"/>
      <c r="AD12" s="16"/>
      <c r="AE12" s="12"/>
      <c r="AF12" s="16"/>
      <c r="AG12" s="12"/>
      <c r="AH12" s="24"/>
      <c r="AI12" s="12"/>
      <c r="AJ12" s="16"/>
      <c r="AK12" s="16"/>
      <c r="AL12" s="16"/>
      <c r="AM12" s="16"/>
      <c r="AN12" s="16"/>
      <c r="AO12" s="16"/>
      <c r="AP12" s="16"/>
      <c r="AQ12" s="16"/>
      <c r="AR12" s="16"/>
      <c r="AS12" s="12"/>
      <c r="AT12" s="16"/>
    </row>
    <row r="13" spans="1:46" x14ac:dyDescent="0.3">
      <c r="A13" s="32">
        <v>10</v>
      </c>
      <c r="B13" s="12"/>
      <c r="C13" s="12"/>
      <c r="D13" s="12"/>
      <c r="E13" s="12"/>
      <c r="F13" s="12"/>
      <c r="G13" s="12"/>
      <c r="H13" s="12"/>
      <c r="I13" s="13"/>
      <c r="J13" s="12"/>
      <c r="K13" s="12"/>
      <c r="L13" s="12"/>
      <c r="M13" s="12"/>
      <c r="N13" s="12"/>
      <c r="O13" s="12"/>
      <c r="P13" s="12"/>
      <c r="Q13" s="12"/>
      <c r="R13" s="13"/>
      <c r="S13" s="12"/>
      <c r="T13" s="16"/>
      <c r="U13" s="12"/>
      <c r="V13" s="16"/>
      <c r="W13" s="12"/>
      <c r="X13" s="12"/>
      <c r="Y13" s="16"/>
      <c r="Z13" s="12"/>
      <c r="AA13" s="16"/>
      <c r="AB13" s="16"/>
      <c r="AC13" s="12"/>
      <c r="AD13" s="16"/>
      <c r="AE13" s="12"/>
      <c r="AF13" s="16"/>
      <c r="AG13" s="12"/>
      <c r="AH13" s="24"/>
      <c r="AI13" s="12"/>
      <c r="AJ13" s="16"/>
      <c r="AK13" s="16"/>
      <c r="AL13" s="16"/>
      <c r="AM13" s="16"/>
      <c r="AN13" s="16"/>
      <c r="AO13" s="16"/>
      <c r="AP13" s="16"/>
      <c r="AQ13" s="16"/>
      <c r="AR13" s="16"/>
      <c r="AS13" s="16"/>
      <c r="AT13" s="16"/>
    </row>
    <row r="14" spans="1:46" x14ac:dyDescent="0.3">
      <c r="A14" s="32">
        <v>11</v>
      </c>
      <c r="B14" s="12">
        <v>9.9610000000000003</v>
      </c>
      <c r="C14" s="12">
        <v>15.105</v>
      </c>
      <c r="D14" s="12">
        <v>13.988</v>
      </c>
      <c r="E14" s="12">
        <v>12.263999999999999</v>
      </c>
      <c r="F14" s="12">
        <v>7.843</v>
      </c>
      <c r="G14" s="12">
        <v>8.0079999999999991</v>
      </c>
      <c r="H14" s="12">
        <v>9.1059999999999999</v>
      </c>
      <c r="I14" s="13">
        <v>9.0069999999999997</v>
      </c>
      <c r="J14" s="12">
        <v>6.5410000000000004</v>
      </c>
      <c r="K14" s="12">
        <v>0</v>
      </c>
      <c r="L14" s="12">
        <v>8.3030000000000008</v>
      </c>
      <c r="M14" s="12">
        <v>13.590999999999999</v>
      </c>
      <c r="N14" s="12">
        <v>1.6879999999999999</v>
      </c>
      <c r="O14" s="12">
        <v>0</v>
      </c>
      <c r="P14" s="12">
        <v>0</v>
      </c>
      <c r="Q14" s="12">
        <v>0</v>
      </c>
      <c r="R14" s="13">
        <v>16.323</v>
      </c>
      <c r="S14" s="12">
        <v>0</v>
      </c>
      <c r="T14" s="13">
        <v>16.573</v>
      </c>
      <c r="U14" s="12">
        <v>20.146000000000001</v>
      </c>
      <c r="V14" s="12">
        <v>16.097000000000001</v>
      </c>
      <c r="W14" s="12">
        <v>36.146999999999998</v>
      </c>
      <c r="X14" s="12"/>
      <c r="Y14" s="16"/>
      <c r="Z14" s="12"/>
      <c r="AA14" s="16"/>
      <c r="AB14" s="16"/>
      <c r="AC14" s="12"/>
      <c r="AD14" s="16"/>
      <c r="AE14" s="12"/>
      <c r="AF14" s="16"/>
      <c r="AG14" s="12"/>
      <c r="AH14" s="24"/>
      <c r="AI14" s="12"/>
      <c r="AJ14" s="16"/>
      <c r="AK14" s="16"/>
      <c r="AL14" s="16"/>
      <c r="AM14" s="16"/>
      <c r="AN14" s="16"/>
      <c r="AO14" s="16"/>
      <c r="AP14" s="16"/>
      <c r="AQ14" s="16"/>
      <c r="AR14" s="16"/>
      <c r="AS14" s="12"/>
      <c r="AT14" s="16"/>
    </row>
    <row r="15" spans="1:46" x14ac:dyDescent="0.3">
      <c r="A15" s="32">
        <v>12</v>
      </c>
      <c r="B15" s="12"/>
      <c r="C15" s="12"/>
      <c r="D15" s="12"/>
      <c r="E15" s="12"/>
      <c r="F15" s="12"/>
      <c r="G15" s="12"/>
      <c r="H15" s="12"/>
      <c r="I15" s="13"/>
      <c r="J15" s="12"/>
      <c r="K15" s="12"/>
      <c r="L15" s="12"/>
      <c r="M15" s="12"/>
      <c r="N15" s="12"/>
      <c r="O15" s="12"/>
      <c r="P15" s="12"/>
      <c r="Q15" s="12"/>
      <c r="R15" s="24"/>
      <c r="S15" s="12"/>
      <c r="T15" s="16"/>
      <c r="U15" s="12">
        <v>14.569000000000001</v>
      </c>
      <c r="V15" s="12"/>
      <c r="W15" s="12"/>
      <c r="X15" s="12"/>
      <c r="Y15" s="16"/>
      <c r="Z15" s="12"/>
      <c r="AA15" s="16"/>
      <c r="AB15" s="16"/>
      <c r="AC15" s="12"/>
      <c r="AD15" s="16"/>
      <c r="AE15" s="12"/>
      <c r="AF15" s="16"/>
      <c r="AG15" s="12"/>
      <c r="AH15" s="24"/>
      <c r="AI15" s="12"/>
      <c r="AJ15" s="16"/>
      <c r="AK15" s="16"/>
      <c r="AL15" s="16"/>
      <c r="AM15" s="16"/>
      <c r="AN15" s="16"/>
      <c r="AO15" s="16"/>
      <c r="AP15" s="16"/>
      <c r="AQ15" s="16"/>
      <c r="AR15" s="16"/>
      <c r="AS15" s="16"/>
      <c r="AT15" s="16"/>
    </row>
    <row r="16" spans="1:46" x14ac:dyDescent="0.3">
      <c r="A16" s="32">
        <v>13</v>
      </c>
      <c r="B16" s="12"/>
      <c r="C16" s="12"/>
      <c r="D16" s="12"/>
      <c r="E16" s="12"/>
      <c r="F16" s="12">
        <v>7.8090000000000002</v>
      </c>
      <c r="G16" s="12">
        <v>7.6360000000000001</v>
      </c>
      <c r="H16" s="12">
        <v>8.9510000000000005</v>
      </c>
      <c r="I16" s="13">
        <v>8.3160000000000007</v>
      </c>
      <c r="J16" s="12">
        <v>5.8010000000000002</v>
      </c>
      <c r="K16" s="12">
        <v>0</v>
      </c>
      <c r="L16" s="12">
        <v>7.9409999999999998</v>
      </c>
      <c r="M16" s="12">
        <v>13.581</v>
      </c>
      <c r="N16" s="12">
        <v>0.245</v>
      </c>
      <c r="O16" s="12">
        <v>0</v>
      </c>
      <c r="P16" s="12">
        <v>0</v>
      </c>
      <c r="Q16" s="12">
        <v>0</v>
      </c>
      <c r="R16" s="13">
        <v>16.021999999999998</v>
      </c>
      <c r="S16" s="12">
        <v>0</v>
      </c>
      <c r="T16" s="13">
        <v>15.928000000000001</v>
      </c>
      <c r="U16" s="12">
        <v>0</v>
      </c>
      <c r="V16" s="12">
        <v>15.962</v>
      </c>
      <c r="W16" s="12">
        <v>33.058999999999997</v>
      </c>
      <c r="X16" s="12"/>
      <c r="Y16" s="16"/>
      <c r="Z16" s="12"/>
      <c r="AA16" s="16"/>
      <c r="AB16" s="16"/>
      <c r="AC16" s="12"/>
      <c r="AD16" s="16"/>
      <c r="AE16" s="12"/>
      <c r="AF16" s="16"/>
      <c r="AG16" s="12"/>
      <c r="AH16" s="24"/>
      <c r="AI16" s="12"/>
      <c r="AJ16" s="16"/>
      <c r="AK16" s="16"/>
      <c r="AL16" s="16"/>
      <c r="AM16" s="16"/>
      <c r="AN16" s="16"/>
      <c r="AO16" s="16"/>
      <c r="AP16" s="16"/>
      <c r="AQ16" s="16"/>
      <c r="AR16" s="16"/>
      <c r="AS16" s="12"/>
      <c r="AT16" s="16"/>
    </row>
    <row r="17" spans="1:46" x14ac:dyDescent="0.3">
      <c r="A17" s="32">
        <v>14</v>
      </c>
      <c r="B17" s="12"/>
      <c r="C17" s="12"/>
      <c r="D17" s="12"/>
      <c r="E17" s="12"/>
      <c r="F17" s="12"/>
      <c r="G17" s="12"/>
      <c r="H17" s="12"/>
      <c r="I17" s="13"/>
      <c r="J17" s="12"/>
      <c r="K17" s="12"/>
      <c r="L17" s="12"/>
      <c r="M17" s="12"/>
      <c r="N17" s="12"/>
      <c r="O17" s="12"/>
      <c r="P17" s="12"/>
      <c r="Q17" s="12"/>
      <c r="R17" s="13"/>
      <c r="S17" s="12"/>
      <c r="T17" s="16"/>
      <c r="U17" s="12"/>
      <c r="V17" s="16"/>
      <c r="W17" s="12"/>
      <c r="X17" s="12"/>
      <c r="Y17" s="16"/>
      <c r="Z17" s="12"/>
      <c r="AA17" s="16"/>
      <c r="AB17" s="16"/>
      <c r="AC17" s="12"/>
      <c r="AD17" s="16"/>
      <c r="AE17" s="12"/>
      <c r="AF17" s="16"/>
      <c r="AG17" s="12"/>
      <c r="AH17" s="24"/>
      <c r="AI17" s="12"/>
      <c r="AJ17" s="16"/>
      <c r="AK17" s="16"/>
      <c r="AL17" s="16"/>
      <c r="AM17" s="16"/>
      <c r="AN17" s="16"/>
      <c r="AO17" s="16"/>
      <c r="AP17" s="16"/>
      <c r="AQ17" s="16"/>
      <c r="AR17" s="16"/>
      <c r="AS17" s="16"/>
      <c r="AT17" s="16"/>
    </row>
    <row r="18" spans="1:46" x14ac:dyDescent="0.3">
      <c r="A18" s="32">
        <v>15</v>
      </c>
      <c r="B18" s="12"/>
      <c r="C18" s="12"/>
      <c r="D18" s="12"/>
      <c r="E18" s="12"/>
      <c r="F18" s="12">
        <v>7.8470000000000004</v>
      </c>
      <c r="G18" s="12">
        <v>7.6269999999999998</v>
      </c>
      <c r="H18" s="12">
        <v>8.9730000000000008</v>
      </c>
      <c r="I18" s="13">
        <v>8.3160000000000007</v>
      </c>
      <c r="J18" s="12">
        <v>5.7889999999999997</v>
      </c>
      <c r="K18" s="12">
        <v>0</v>
      </c>
      <c r="L18" s="12">
        <v>7.8760000000000003</v>
      </c>
      <c r="M18" s="12">
        <v>13.571999999999999</v>
      </c>
      <c r="N18" s="12">
        <v>0</v>
      </c>
      <c r="O18" s="12">
        <v>0</v>
      </c>
      <c r="P18" s="12">
        <v>0</v>
      </c>
      <c r="Q18" s="12">
        <v>0</v>
      </c>
      <c r="R18" s="13">
        <v>16.018000000000001</v>
      </c>
      <c r="S18" s="12">
        <v>0</v>
      </c>
      <c r="T18" s="13">
        <v>14.39</v>
      </c>
      <c r="U18" s="12">
        <v>0</v>
      </c>
      <c r="V18" s="12">
        <v>14.941000000000001</v>
      </c>
      <c r="W18" s="12">
        <v>32.878999999999998</v>
      </c>
      <c r="X18" s="12"/>
      <c r="Y18" s="16"/>
      <c r="Z18" s="12"/>
      <c r="AA18" s="16"/>
      <c r="AB18" s="16"/>
      <c r="AC18" s="12"/>
      <c r="AD18" s="16"/>
      <c r="AE18" s="12"/>
      <c r="AF18" s="16"/>
      <c r="AG18" s="12"/>
      <c r="AH18" s="24"/>
      <c r="AI18" s="12"/>
      <c r="AJ18" s="16"/>
      <c r="AK18" s="16"/>
      <c r="AL18" s="16"/>
      <c r="AM18" s="16"/>
      <c r="AN18" s="16"/>
      <c r="AO18" s="16"/>
      <c r="AP18" s="16"/>
      <c r="AQ18" s="16"/>
      <c r="AR18" s="16"/>
      <c r="AS18" s="12"/>
      <c r="AT18" s="16"/>
    </row>
    <row r="19" spans="1:46" x14ac:dyDescent="0.3">
      <c r="A19" s="32">
        <v>16</v>
      </c>
      <c r="B19" s="12"/>
      <c r="C19" s="12"/>
      <c r="D19" s="12"/>
      <c r="E19" s="12"/>
      <c r="F19" s="12"/>
      <c r="G19" s="12"/>
      <c r="H19" s="12"/>
      <c r="I19" s="13"/>
      <c r="J19" s="12"/>
      <c r="K19" s="12"/>
      <c r="L19" s="12"/>
      <c r="M19" s="12"/>
      <c r="N19" s="12"/>
      <c r="O19" s="12"/>
      <c r="P19" s="12"/>
      <c r="Q19" s="12"/>
      <c r="R19" s="13"/>
      <c r="S19" s="12"/>
      <c r="T19" s="16"/>
      <c r="U19" s="12"/>
      <c r="V19" s="16"/>
      <c r="W19" s="12"/>
      <c r="X19" s="12"/>
      <c r="Y19" s="16"/>
      <c r="Z19" s="12"/>
      <c r="AA19" s="16"/>
      <c r="AB19" s="16"/>
      <c r="AC19" s="12"/>
      <c r="AD19" s="16"/>
      <c r="AE19" s="12"/>
      <c r="AF19" s="16"/>
      <c r="AG19" s="12"/>
      <c r="AH19" s="24"/>
      <c r="AI19" s="12"/>
      <c r="AJ19" s="16"/>
      <c r="AK19" s="16"/>
      <c r="AL19" s="16"/>
      <c r="AM19" s="16"/>
      <c r="AN19" s="16"/>
      <c r="AO19" s="16"/>
      <c r="AP19" s="16"/>
      <c r="AQ19" s="16"/>
      <c r="AR19" s="16"/>
      <c r="AS19" s="16"/>
      <c r="AT19" s="16"/>
    </row>
    <row r="20" spans="1:46" x14ac:dyDescent="0.3">
      <c r="A20" s="32">
        <v>17</v>
      </c>
      <c r="B20" s="12">
        <v>9.57</v>
      </c>
      <c r="C20" s="12">
        <v>15.092000000000001</v>
      </c>
      <c r="D20" s="12">
        <v>12.646000000000001</v>
      </c>
      <c r="E20" s="12">
        <v>12.186999999999999</v>
      </c>
      <c r="F20" s="12">
        <v>7.8250000000000002</v>
      </c>
      <c r="G20" s="12">
        <v>7.6369999999999996</v>
      </c>
      <c r="H20" s="12">
        <v>8.9580000000000002</v>
      </c>
      <c r="I20" s="13">
        <v>8.3160000000000007</v>
      </c>
      <c r="J20" s="12">
        <v>5.7960000000000003</v>
      </c>
      <c r="K20" s="12">
        <v>0</v>
      </c>
      <c r="L20" s="12">
        <v>7.8609999999999998</v>
      </c>
      <c r="M20" s="12">
        <v>13.582000000000001</v>
      </c>
      <c r="N20" s="12">
        <v>0</v>
      </c>
      <c r="O20" s="12">
        <v>0</v>
      </c>
      <c r="P20" s="12">
        <v>0</v>
      </c>
      <c r="Q20" s="12">
        <v>0</v>
      </c>
      <c r="R20" s="13">
        <v>16.023</v>
      </c>
      <c r="S20" s="12">
        <v>0</v>
      </c>
      <c r="T20" s="13">
        <v>14.051</v>
      </c>
      <c r="U20" s="12">
        <v>0</v>
      </c>
      <c r="V20" s="12">
        <v>14.939</v>
      </c>
      <c r="W20" s="12">
        <v>30.443999999999999</v>
      </c>
      <c r="X20" s="12"/>
      <c r="Y20" s="16"/>
      <c r="Z20" s="12"/>
      <c r="AA20" s="16"/>
      <c r="AB20" s="16"/>
      <c r="AC20" s="12"/>
      <c r="AD20" s="16"/>
      <c r="AE20" s="12"/>
      <c r="AF20" s="16"/>
      <c r="AG20" s="12"/>
      <c r="AH20" s="24"/>
      <c r="AI20" s="12"/>
      <c r="AJ20" s="16"/>
      <c r="AK20" s="16"/>
      <c r="AL20" s="16"/>
      <c r="AM20" s="16"/>
      <c r="AN20" s="16"/>
      <c r="AO20" s="16"/>
      <c r="AP20" s="16"/>
      <c r="AQ20" s="16"/>
      <c r="AR20" s="16"/>
      <c r="AS20" s="12"/>
      <c r="AT20" s="16"/>
    </row>
    <row r="21" spans="1:46" x14ac:dyDescent="0.3">
      <c r="A21" s="32">
        <v>18</v>
      </c>
      <c r="B21" s="12"/>
      <c r="C21" s="12"/>
      <c r="D21" s="12"/>
      <c r="E21" s="12"/>
      <c r="F21" s="12"/>
      <c r="G21" s="12"/>
      <c r="H21" s="12"/>
      <c r="I21" s="13"/>
      <c r="J21" s="12"/>
      <c r="K21" s="12"/>
      <c r="L21" s="12"/>
      <c r="M21" s="12"/>
      <c r="N21" s="12"/>
      <c r="O21" s="12"/>
      <c r="P21" s="12"/>
      <c r="Q21" s="12"/>
      <c r="R21" s="13"/>
      <c r="S21" s="12"/>
      <c r="T21" s="16"/>
      <c r="U21" s="12"/>
      <c r="V21" s="12"/>
      <c r="W21" s="12"/>
      <c r="X21" s="12"/>
      <c r="Y21" s="16"/>
      <c r="Z21" s="12"/>
      <c r="AA21" s="16"/>
      <c r="AB21" s="16"/>
      <c r="AC21" s="12"/>
      <c r="AD21" s="16"/>
      <c r="AE21" s="12"/>
      <c r="AF21" s="16"/>
      <c r="AG21" s="12"/>
      <c r="AH21" s="24"/>
      <c r="AI21" s="12"/>
      <c r="AJ21" s="16"/>
      <c r="AK21" s="16"/>
      <c r="AL21" s="16"/>
      <c r="AM21" s="16"/>
      <c r="AN21" s="16"/>
      <c r="AO21" s="16"/>
      <c r="AP21" s="16"/>
      <c r="AQ21" s="16"/>
      <c r="AR21" s="16"/>
      <c r="AS21" s="16"/>
      <c r="AT21" s="16"/>
    </row>
    <row r="22" spans="1:46" x14ac:dyDescent="0.3">
      <c r="A22" s="32">
        <v>19</v>
      </c>
      <c r="B22" s="12">
        <v>9.5549999999999997</v>
      </c>
      <c r="C22" s="12">
        <v>15.090999999999999</v>
      </c>
      <c r="D22" s="12">
        <v>12.217000000000001</v>
      </c>
      <c r="E22" s="12">
        <v>12.183999999999999</v>
      </c>
      <c r="F22" s="12">
        <v>7.867</v>
      </c>
      <c r="G22" s="12">
        <v>7.6360000000000001</v>
      </c>
      <c r="H22" s="12">
        <v>8.9440000000000008</v>
      </c>
      <c r="I22" s="13">
        <v>8.3160000000000007</v>
      </c>
      <c r="J22" s="12">
        <v>5.8</v>
      </c>
      <c r="K22" s="12">
        <v>0</v>
      </c>
      <c r="L22" s="12">
        <v>7.8639999999999999</v>
      </c>
      <c r="M22" s="12">
        <v>13.567</v>
      </c>
      <c r="N22" s="12">
        <v>0</v>
      </c>
      <c r="O22" s="12">
        <v>0</v>
      </c>
      <c r="P22" s="12">
        <v>0</v>
      </c>
      <c r="Q22" s="12">
        <v>0</v>
      </c>
      <c r="R22" s="13">
        <v>16.018999999999998</v>
      </c>
      <c r="S22" s="12">
        <v>0</v>
      </c>
      <c r="T22" s="13">
        <v>13.897</v>
      </c>
      <c r="U22" s="12">
        <v>0</v>
      </c>
      <c r="V22" s="12">
        <v>14.942</v>
      </c>
      <c r="W22" s="12">
        <v>30.414999999999999</v>
      </c>
      <c r="X22" s="12"/>
      <c r="Y22" s="16"/>
      <c r="Z22" s="12"/>
      <c r="AA22" s="16"/>
      <c r="AB22" s="16"/>
      <c r="AC22" s="12"/>
      <c r="AD22" s="16"/>
      <c r="AE22" s="12"/>
      <c r="AF22" s="16"/>
      <c r="AG22" s="12"/>
      <c r="AH22" s="24"/>
      <c r="AI22" s="12"/>
      <c r="AJ22" s="16"/>
      <c r="AK22" s="16"/>
      <c r="AL22" s="16"/>
      <c r="AM22" s="16"/>
      <c r="AN22" s="16"/>
      <c r="AO22" s="16"/>
      <c r="AP22" s="16"/>
      <c r="AQ22" s="16"/>
      <c r="AR22" s="16"/>
      <c r="AS22" s="12"/>
      <c r="AT22" s="16"/>
    </row>
    <row r="23" spans="1:46" x14ac:dyDescent="0.3">
      <c r="A23" s="32">
        <v>20</v>
      </c>
      <c r="B23" s="12"/>
      <c r="C23" s="12"/>
      <c r="D23" s="12"/>
      <c r="E23" s="12"/>
      <c r="F23" s="12"/>
      <c r="G23" s="12"/>
      <c r="H23" s="12"/>
      <c r="I23" s="13"/>
      <c r="J23" s="12"/>
      <c r="K23" s="12"/>
      <c r="L23" s="12"/>
      <c r="M23" s="12"/>
      <c r="N23" s="12"/>
      <c r="O23" s="12"/>
      <c r="P23" s="12"/>
      <c r="Q23" s="12"/>
      <c r="R23" s="13"/>
      <c r="S23" s="12"/>
      <c r="T23" s="16"/>
      <c r="U23" s="12"/>
      <c r="V23" s="12"/>
      <c r="W23" s="12"/>
      <c r="X23" s="12"/>
      <c r="Y23" s="16"/>
      <c r="Z23" s="12"/>
      <c r="AA23" s="16"/>
      <c r="AB23" s="16"/>
      <c r="AC23" s="12"/>
      <c r="AD23" s="16"/>
      <c r="AE23" s="12"/>
      <c r="AF23" s="16"/>
      <c r="AG23" s="12"/>
      <c r="AH23" s="24"/>
      <c r="AI23" s="12"/>
      <c r="AJ23" s="16"/>
      <c r="AK23" s="16"/>
      <c r="AL23" s="16"/>
      <c r="AM23" s="16"/>
      <c r="AN23" s="16"/>
      <c r="AO23" s="16"/>
      <c r="AP23" s="16"/>
      <c r="AQ23" s="16"/>
      <c r="AR23" s="16"/>
      <c r="AS23" s="16"/>
      <c r="AT23" s="16"/>
    </row>
    <row r="24" spans="1:46" x14ac:dyDescent="0.3">
      <c r="A24" s="32">
        <v>21</v>
      </c>
      <c r="B24" s="12">
        <v>9.5419999999999998</v>
      </c>
      <c r="C24" s="12">
        <v>15.099</v>
      </c>
      <c r="D24" s="12">
        <v>11.787000000000001</v>
      </c>
      <c r="E24" s="12">
        <v>12.189</v>
      </c>
      <c r="F24" s="12">
        <v>7.8630000000000004</v>
      </c>
      <c r="G24" s="12">
        <v>7.6390000000000002</v>
      </c>
      <c r="H24" s="12">
        <v>8.9390000000000001</v>
      </c>
      <c r="I24" s="13">
        <v>8.3160000000000007</v>
      </c>
      <c r="J24" s="12">
        <v>5.7889999999999997</v>
      </c>
      <c r="K24" s="12">
        <v>0</v>
      </c>
      <c r="L24" s="12">
        <v>7.8739999999999997</v>
      </c>
      <c r="M24" s="12">
        <v>13.583</v>
      </c>
      <c r="N24" s="12">
        <v>0</v>
      </c>
      <c r="O24" s="12">
        <v>0</v>
      </c>
      <c r="P24" s="12">
        <v>0</v>
      </c>
      <c r="Q24" s="12">
        <v>0</v>
      </c>
      <c r="R24" s="13">
        <v>16.02</v>
      </c>
      <c r="S24" s="12">
        <v>0</v>
      </c>
      <c r="T24" s="13">
        <v>13.776999999999999</v>
      </c>
      <c r="U24" s="12">
        <v>0</v>
      </c>
      <c r="V24" s="12">
        <v>14.936999999999999</v>
      </c>
      <c r="W24" s="12">
        <v>30.440999999999999</v>
      </c>
      <c r="X24" s="12"/>
      <c r="Y24" s="16"/>
      <c r="Z24" s="12"/>
      <c r="AA24" s="16"/>
      <c r="AB24" s="16"/>
      <c r="AC24" s="12"/>
      <c r="AD24" s="16"/>
      <c r="AE24" s="12"/>
      <c r="AF24" s="16"/>
      <c r="AG24" s="12"/>
      <c r="AH24" s="24"/>
      <c r="AI24" s="12"/>
      <c r="AJ24" s="16"/>
      <c r="AK24" s="16"/>
      <c r="AL24" s="16"/>
      <c r="AM24" s="16"/>
      <c r="AN24" s="16"/>
      <c r="AO24" s="16"/>
      <c r="AP24" s="16"/>
      <c r="AQ24" s="16"/>
      <c r="AR24" s="16"/>
      <c r="AS24" s="12"/>
      <c r="AT24" s="16"/>
    </row>
    <row r="25" spans="1:46" x14ac:dyDescent="0.3">
      <c r="O25" s="21"/>
      <c r="U25" s="19"/>
    </row>
    <row r="30" spans="1:46" x14ac:dyDescent="0.3">
      <c r="A30" s="4" t="s">
        <v>26</v>
      </c>
      <c r="B30" s="29"/>
      <c r="C30" s="29"/>
      <c r="D30" s="29"/>
      <c r="E30" s="29"/>
      <c r="F30" s="29"/>
      <c r="G30" s="29"/>
      <c r="H30" s="29"/>
      <c r="I30" s="29"/>
      <c r="J30" s="29"/>
      <c r="K30" s="29"/>
      <c r="L30" s="29"/>
      <c r="M30" s="29"/>
      <c r="N30" s="29"/>
      <c r="O30" s="29"/>
      <c r="P30" s="29"/>
      <c r="Q30" s="29"/>
      <c r="R30" s="29"/>
      <c r="S30" s="29"/>
      <c r="T30" s="29"/>
      <c r="U30" s="29"/>
      <c r="V30" s="29"/>
      <c r="W30" s="29"/>
      <c r="X30" s="29"/>
      <c r="Y30" s="29"/>
    </row>
    <row r="31" spans="1:46" s="37" customFormat="1" ht="26.15" customHeight="1" x14ac:dyDescent="0.3">
      <c r="A31" s="35" t="s">
        <v>0</v>
      </c>
      <c r="B31" s="6">
        <v>9</v>
      </c>
      <c r="C31" s="6" t="s">
        <v>1</v>
      </c>
      <c r="D31" s="6">
        <v>18</v>
      </c>
      <c r="E31" s="6" t="s">
        <v>2</v>
      </c>
      <c r="F31" s="6" t="s">
        <v>4</v>
      </c>
      <c r="G31" s="6" t="s">
        <v>5</v>
      </c>
      <c r="H31" s="6" t="s">
        <v>6</v>
      </c>
      <c r="I31" s="6" t="s">
        <v>7</v>
      </c>
      <c r="J31" s="6" t="s">
        <v>13</v>
      </c>
      <c r="K31" s="6" t="s">
        <v>14</v>
      </c>
      <c r="L31" s="6" t="s">
        <v>8</v>
      </c>
      <c r="M31" s="6" t="s">
        <v>9</v>
      </c>
      <c r="N31" s="6" t="s">
        <v>3</v>
      </c>
      <c r="O31" s="6" t="s">
        <v>15</v>
      </c>
      <c r="P31" s="6" t="s">
        <v>16</v>
      </c>
      <c r="Q31" s="6" t="s">
        <v>17</v>
      </c>
      <c r="R31" s="6" t="s">
        <v>18</v>
      </c>
      <c r="S31" s="6" t="s">
        <v>10</v>
      </c>
      <c r="T31" s="6" t="s">
        <v>19</v>
      </c>
      <c r="U31" s="6" t="s">
        <v>11</v>
      </c>
      <c r="V31" s="6" t="s">
        <v>12</v>
      </c>
      <c r="W31" s="6" t="s">
        <v>20</v>
      </c>
      <c r="X31" s="35"/>
      <c r="Y31" s="36"/>
      <c r="Z31" s="35"/>
      <c r="AA31" s="36"/>
      <c r="AB31" s="36"/>
      <c r="AC31" s="35"/>
      <c r="AD31" s="36"/>
      <c r="AE31" s="35"/>
      <c r="AF31" s="36"/>
      <c r="AG31" s="35"/>
      <c r="AH31" s="36"/>
      <c r="AI31" s="35"/>
      <c r="AJ31" s="36"/>
      <c r="AK31" s="36"/>
      <c r="AL31" s="36"/>
      <c r="AM31" s="36"/>
      <c r="AN31" s="36"/>
      <c r="AO31" s="36"/>
      <c r="AP31" s="36"/>
      <c r="AQ31" s="36"/>
      <c r="AR31" s="36"/>
      <c r="AS31" s="35"/>
      <c r="AT31" s="36"/>
    </row>
    <row r="32" spans="1:46" x14ac:dyDescent="0.3">
      <c r="A32" s="38">
        <v>0</v>
      </c>
      <c r="B32" s="29">
        <f t="shared" ref="B32:W32" si="0">B3/B$3*100</f>
        <v>100</v>
      </c>
      <c r="C32" s="29">
        <f t="shared" si="0"/>
        <v>100</v>
      </c>
      <c r="D32" s="29">
        <f t="shared" si="0"/>
        <v>100</v>
      </c>
      <c r="E32" s="29">
        <f t="shared" si="0"/>
        <v>100</v>
      </c>
      <c r="F32" s="29">
        <f t="shared" si="0"/>
        <v>100</v>
      </c>
      <c r="G32" s="29">
        <f t="shared" si="0"/>
        <v>100</v>
      </c>
      <c r="H32" s="29">
        <f t="shared" si="0"/>
        <v>100</v>
      </c>
      <c r="I32" s="29">
        <f t="shared" si="0"/>
        <v>100</v>
      </c>
      <c r="J32" s="29">
        <f t="shared" si="0"/>
        <v>100</v>
      </c>
      <c r="K32" s="29">
        <f t="shared" si="0"/>
        <v>100</v>
      </c>
      <c r="L32" s="29">
        <f t="shared" si="0"/>
        <v>100</v>
      </c>
      <c r="M32" s="29">
        <f t="shared" si="0"/>
        <v>100</v>
      </c>
      <c r="N32" s="29">
        <f t="shared" si="0"/>
        <v>100</v>
      </c>
      <c r="O32" s="29">
        <f t="shared" si="0"/>
        <v>100</v>
      </c>
      <c r="P32" s="29">
        <f t="shared" si="0"/>
        <v>100</v>
      </c>
      <c r="Q32" s="29">
        <f t="shared" si="0"/>
        <v>100</v>
      </c>
      <c r="R32" s="29">
        <f t="shared" si="0"/>
        <v>100</v>
      </c>
      <c r="S32" s="29">
        <f t="shared" si="0"/>
        <v>100</v>
      </c>
      <c r="T32" s="29">
        <f t="shared" si="0"/>
        <v>100</v>
      </c>
      <c r="U32" s="29">
        <f t="shared" si="0"/>
        <v>100</v>
      </c>
      <c r="V32" s="29">
        <f t="shared" si="0"/>
        <v>100</v>
      </c>
      <c r="W32" s="29">
        <f t="shared" si="0"/>
        <v>100</v>
      </c>
      <c r="X32" s="29"/>
      <c r="Y32" s="29"/>
      <c r="Z32" s="20"/>
      <c r="AA32" s="14"/>
      <c r="AB32" s="15"/>
      <c r="AC32" s="14"/>
    </row>
    <row r="33" spans="1:29" x14ac:dyDescent="0.3">
      <c r="A33" s="32">
        <v>1</v>
      </c>
      <c r="B33" s="12">
        <f t="shared" ref="B33:B53" si="1">B4/B$3*100</f>
        <v>95.276073619631902</v>
      </c>
      <c r="C33" s="29">
        <f t="shared" ref="C33:W33" si="2">C4/C$3*100</f>
        <v>103.39675570191487</v>
      </c>
      <c r="D33" s="29">
        <f t="shared" si="2"/>
        <v>99.249873928391324</v>
      </c>
      <c r="E33" s="29">
        <f t="shared" si="2"/>
        <v>98.011382220187087</v>
      </c>
      <c r="F33" s="29">
        <f t="shared" si="2"/>
        <v>94.073777064955891</v>
      </c>
      <c r="G33" s="29">
        <f t="shared" si="2"/>
        <v>97.377386894857764</v>
      </c>
      <c r="H33" s="29">
        <f t="shared" si="2"/>
        <v>95.119654766575124</v>
      </c>
      <c r="I33" s="29">
        <f t="shared" si="2"/>
        <v>78.687991678044327</v>
      </c>
      <c r="J33" s="29">
        <f t="shared" si="2"/>
        <v>93.653864757666625</v>
      </c>
      <c r="K33" s="29">
        <f t="shared" si="2"/>
        <v>66.706639049384066</v>
      </c>
      <c r="L33" s="29">
        <f t="shared" si="2"/>
        <v>99.716325931722579</v>
      </c>
      <c r="M33" s="29">
        <f t="shared" si="2"/>
        <v>89.544330625220766</v>
      </c>
      <c r="N33" s="29">
        <f t="shared" si="2"/>
        <v>99.526647966339411</v>
      </c>
      <c r="O33" s="29">
        <f t="shared" si="2"/>
        <v>93.118244079544525</v>
      </c>
      <c r="P33" s="29">
        <f t="shared" si="2"/>
        <v>99.025220485842496</v>
      </c>
      <c r="Q33" s="29">
        <f t="shared" si="2"/>
        <v>99.971106616584819</v>
      </c>
      <c r="R33" s="29">
        <f t="shared" si="2"/>
        <v>94.929703858809461</v>
      </c>
      <c r="S33" s="29">
        <f t="shared" si="2"/>
        <v>91.534391534391517</v>
      </c>
      <c r="T33" s="29">
        <f t="shared" si="2"/>
        <v>99.565192516734371</v>
      </c>
      <c r="U33" s="29">
        <f t="shared" si="2"/>
        <v>86.430879531455119</v>
      </c>
      <c r="V33" s="29">
        <f t="shared" si="2"/>
        <v>97.071378397363148</v>
      </c>
      <c r="W33" s="29">
        <f t="shared" si="2"/>
        <v>95.338171873356487</v>
      </c>
      <c r="X33" s="29"/>
      <c r="Y33" s="29"/>
      <c r="Z33" s="20"/>
      <c r="AA33" s="14"/>
      <c r="AB33" s="15"/>
      <c r="AC33" s="14"/>
    </row>
    <row r="34" spans="1:29" x14ac:dyDescent="0.3">
      <c r="A34" s="32">
        <v>2</v>
      </c>
      <c r="B34" s="12"/>
      <c r="C34" s="29"/>
      <c r="D34" s="29"/>
      <c r="E34" s="29"/>
      <c r="F34" s="29"/>
      <c r="G34" s="29"/>
      <c r="H34" s="29"/>
      <c r="I34" s="29"/>
      <c r="J34" s="29"/>
      <c r="K34" s="29"/>
      <c r="L34" s="29"/>
      <c r="M34" s="29"/>
      <c r="N34" s="29"/>
      <c r="O34" s="29"/>
      <c r="P34" s="29"/>
      <c r="Q34" s="29"/>
      <c r="R34" s="29"/>
      <c r="S34" s="29"/>
      <c r="T34" s="29"/>
      <c r="U34" s="29"/>
      <c r="V34" s="29"/>
      <c r="W34" s="29"/>
      <c r="X34" s="29"/>
      <c r="Y34" s="29"/>
      <c r="Z34" s="20"/>
      <c r="AA34" s="14"/>
      <c r="AB34" s="15"/>
      <c r="AC34" s="14"/>
    </row>
    <row r="35" spans="1:29" x14ac:dyDescent="0.3">
      <c r="A35" s="32">
        <v>3</v>
      </c>
      <c r="B35" s="12">
        <f t="shared" si="1"/>
        <v>85.467791411042953</v>
      </c>
      <c r="C35" s="29">
        <f t="shared" ref="C35:W35" si="3">C6/C$3*100</f>
        <v>92.242956458104644</v>
      </c>
      <c r="D35" s="29">
        <f t="shared" si="3"/>
        <v>96.148512355017644</v>
      </c>
      <c r="E35" s="29">
        <f t="shared" si="3"/>
        <v>89.599005691110079</v>
      </c>
      <c r="F35" s="29">
        <f t="shared" si="3"/>
        <v>84.081796311146746</v>
      </c>
      <c r="G35" s="29">
        <f t="shared" si="3"/>
        <v>78.028682354805483</v>
      </c>
      <c r="H35" s="29">
        <f t="shared" si="3"/>
        <v>94.09180070615929</v>
      </c>
      <c r="I35" s="29">
        <f t="shared" si="3"/>
        <v>78.213380144333911</v>
      </c>
      <c r="J35" s="29">
        <f t="shared" si="3"/>
        <v>73.396536712779337</v>
      </c>
      <c r="K35" s="29">
        <f t="shared" si="3"/>
        <v>37.337839311021476</v>
      </c>
      <c r="L35" s="29">
        <f t="shared" si="3"/>
        <v>97.153477452802505</v>
      </c>
      <c r="M35" s="29">
        <f t="shared" si="3"/>
        <v>82.049923466384072</v>
      </c>
      <c r="N35" s="29">
        <f t="shared" si="3"/>
        <v>92.426367461430587</v>
      </c>
      <c r="O35" s="29">
        <f t="shared" si="3"/>
        <v>19.151745193497817</v>
      </c>
      <c r="P35" s="29">
        <f t="shared" si="3"/>
        <v>88.575996699159319</v>
      </c>
      <c r="Q35" s="29">
        <f t="shared" si="3"/>
        <v>95.300009631127807</v>
      </c>
      <c r="R35" s="29">
        <f t="shared" si="3"/>
        <v>85.43723202712134</v>
      </c>
      <c r="S35" s="29">
        <f t="shared" si="3"/>
        <v>87.4260815437286</v>
      </c>
      <c r="T35" s="29">
        <f t="shared" si="3"/>
        <v>95.543223296527259</v>
      </c>
      <c r="U35" s="29">
        <f t="shared" si="3"/>
        <v>83.008936685852774</v>
      </c>
      <c r="V35" s="29">
        <f t="shared" si="3"/>
        <v>94.688496244664179</v>
      </c>
      <c r="W35" s="29">
        <f t="shared" si="3"/>
        <v>92.698011991164407</v>
      </c>
      <c r="X35" s="29"/>
      <c r="Y35" s="29"/>
      <c r="Z35" s="20"/>
      <c r="AA35" s="14"/>
      <c r="AB35" s="15"/>
      <c r="AC35" s="14"/>
    </row>
    <row r="36" spans="1:29" x14ac:dyDescent="0.3">
      <c r="A36" s="32">
        <v>4</v>
      </c>
      <c r="B36" s="12"/>
      <c r="C36" s="29"/>
      <c r="D36" s="29"/>
      <c r="E36" s="29"/>
      <c r="F36" s="29"/>
      <c r="G36" s="29"/>
      <c r="H36" s="29"/>
      <c r="I36" s="29"/>
      <c r="J36" s="29"/>
      <c r="K36" s="29"/>
      <c r="L36" s="29"/>
      <c r="M36" s="29"/>
      <c r="N36" s="29"/>
      <c r="O36" s="29">
        <v>0</v>
      </c>
      <c r="P36" s="29"/>
      <c r="Q36" s="29"/>
      <c r="R36" s="29"/>
      <c r="S36" s="29"/>
      <c r="T36" s="29"/>
      <c r="U36" s="29"/>
      <c r="V36" s="29"/>
      <c r="W36" s="29"/>
      <c r="X36" s="29"/>
      <c r="Y36" s="29"/>
      <c r="Z36" s="20"/>
      <c r="AA36" s="14"/>
      <c r="AB36" s="15"/>
      <c r="AC36" s="14"/>
    </row>
    <row r="37" spans="1:29" x14ac:dyDescent="0.3">
      <c r="A37" s="32">
        <v>5</v>
      </c>
      <c r="B37" s="12">
        <f t="shared" si="1"/>
        <v>84.516871165644176</v>
      </c>
      <c r="C37" s="29">
        <f t="shared" ref="C37:W37" si="4">C8/C$3*100</f>
        <v>92.096597145993414</v>
      </c>
      <c r="D37" s="29">
        <f t="shared" si="4"/>
        <v>95.789208270297522</v>
      </c>
      <c r="E37" s="29">
        <f t="shared" si="4"/>
        <v>87.839340616209853</v>
      </c>
      <c r="F37" s="29">
        <f t="shared" si="4"/>
        <v>66.936647955092212</v>
      </c>
      <c r="G37" s="29">
        <f t="shared" si="4"/>
        <v>72.894382378575386</v>
      </c>
      <c r="H37" s="29">
        <f t="shared" si="4"/>
        <v>94.099646920360939</v>
      </c>
      <c r="I37" s="29">
        <f t="shared" si="4"/>
        <v>77.270658604772123</v>
      </c>
      <c r="J37" s="29">
        <f t="shared" si="4"/>
        <v>71.993808648544061</v>
      </c>
      <c r="K37" s="29">
        <f t="shared" si="4"/>
        <v>22.980486209527964</v>
      </c>
      <c r="L37" s="29">
        <f t="shared" si="4"/>
        <v>96.087254230656356</v>
      </c>
      <c r="M37" s="29">
        <f t="shared" si="4"/>
        <v>81.690804191687263</v>
      </c>
      <c r="N37" s="29">
        <f t="shared" si="4"/>
        <v>91.497194950911648</v>
      </c>
      <c r="O37" s="29">
        <f t="shared" si="4"/>
        <v>0</v>
      </c>
      <c r="P37" s="29">
        <f t="shared" si="4"/>
        <v>38.243333849089687</v>
      </c>
      <c r="Q37" s="29">
        <f t="shared" si="4"/>
        <v>27.573918905903881</v>
      </c>
      <c r="R37" s="29">
        <f t="shared" si="4"/>
        <v>84.694386279788617</v>
      </c>
      <c r="S37" s="29">
        <f t="shared" si="4"/>
        <v>65.266106442577026</v>
      </c>
      <c r="T37" s="29">
        <f t="shared" si="4"/>
        <v>95.051204302305635</v>
      </c>
      <c r="U37" s="29">
        <f t="shared" si="4"/>
        <v>78.509037665353929</v>
      </c>
      <c r="V37" s="29">
        <f t="shared" si="4"/>
        <v>94.745771870103198</v>
      </c>
      <c r="W37" s="29">
        <f t="shared" si="4"/>
        <v>92.340380772062687</v>
      </c>
      <c r="X37" s="29"/>
      <c r="Y37" s="29"/>
      <c r="Z37" s="20"/>
      <c r="AA37" s="14"/>
      <c r="AB37" s="15"/>
      <c r="AC37" s="14"/>
    </row>
    <row r="38" spans="1:29" x14ac:dyDescent="0.3">
      <c r="A38" s="32">
        <v>6</v>
      </c>
      <c r="B38" s="12"/>
      <c r="C38" s="29"/>
      <c r="D38" s="29"/>
      <c r="E38" s="29"/>
      <c r="F38" s="29"/>
      <c r="G38" s="29"/>
      <c r="H38" s="29"/>
      <c r="I38" s="29"/>
      <c r="J38" s="29"/>
      <c r="K38" s="29"/>
      <c r="L38" s="29"/>
      <c r="M38" s="29"/>
      <c r="N38" s="29"/>
      <c r="O38" s="29"/>
      <c r="P38" s="29">
        <f>P9/P$3*100</f>
        <v>16.019392439011813</v>
      </c>
      <c r="Q38" s="29">
        <f>Q9/Q$3*100</f>
        <v>10.469035924106713</v>
      </c>
      <c r="R38" s="29"/>
      <c r="S38" s="29">
        <f>S9/S$3*100</f>
        <v>58.201058201058196</v>
      </c>
      <c r="T38" s="29"/>
      <c r="U38" s="29"/>
      <c r="V38" s="29"/>
      <c r="W38" s="29"/>
      <c r="X38" s="29"/>
      <c r="Y38" s="29"/>
      <c r="Z38" s="20"/>
      <c r="AA38" s="14"/>
      <c r="AB38" s="15"/>
      <c r="AC38" s="14"/>
    </row>
    <row r="39" spans="1:29" x14ac:dyDescent="0.3">
      <c r="A39" s="32">
        <v>7</v>
      </c>
      <c r="B39" s="12">
        <f t="shared" si="1"/>
        <v>81.947852760736211</v>
      </c>
      <c r="C39" s="29">
        <f t="shared" ref="C39:O39" si="5">C10/C$3*100</f>
        <v>92.108793755336009</v>
      </c>
      <c r="D39" s="29">
        <f t="shared" si="5"/>
        <v>94.125063035804331</v>
      </c>
      <c r="E39" s="29">
        <f t="shared" si="5"/>
        <v>87.217897560018315</v>
      </c>
      <c r="F39" s="29">
        <f t="shared" si="5"/>
        <v>63.21571772253408</v>
      </c>
      <c r="G39" s="29">
        <f t="shared" si="5"/>
        <v>71.032406306948729</v>
      </c>
      <c r="H39" s="29">
        <f t="shared" si="5"/>
        <v>86.402510788544546</v>
      </c>
      <c r="I39" s="29">
        <f t="shared" si="5"/>
        <v>71.328262141603275</v>
      </c>
      <c r="J39" s="29">
        <f t="shared" si="5"/>
        <v>71.906742768694983</v>
      </c>
      <c r="K39" s="29">
        <f t="shared" si="5"/>
        <v>1.5916276027471927</v>
      </c>
      <c r="L39" s="29">
        <f t="shared" si="5"/>
        <v>89.034529981414451</v>
      </c>
      <c r="M39" s="29">
        <f t="shared" si="5"/>
        <v>80.06004945249029</v>
      </c>
      <c r="N39" s="29">
        <f t="shared" si="5"/>
        <v>86.360448807854141</v>
      </c>
      <c r="O39" s="29">
        <f t="shared" si="5"/>
        <v>0</v>
      </c>
      <c r="P39" s="29">
        <f>P10/P$3*100</f>
        <v>0</v>
      </c>
      <c r="Q39" s="29">
        <f>Q10/Q$3*100</f>
        <v>0</v>
      </c>
      <c r="R39" s="29">
        <f>R10/R$3*100</f>
        <v>84.544820021936374</v>
      </c>
      <c r="S39" s="29">
        <f>S10/S$3*100</f>
        <v>0</v>
      </c>
      <c r="T39" s="29">
        <f>T10/T$3*100</f>
        <v>94.850964013959612</v>
      </c>
      <c r="U39" s="29">
        <f>U10/U$3*100</f>
        <v>72.551247096839347</v>
      </c>
      <c r="V39" s="29">
        <f>V10/V$3*100</f>
        <v>86.659101961419992</v>
      </c>
      <c r="W39" s="29">
        <f>W10/W$3*100</f>
        <v>80.052592826338483</v>
      </c>
      <c r="X39" s="29"/>
      <c r="Y39" s="29"/>
      <c r="Z39" s="20"/>
      <c r="AA39" s="14"/>
      <c r="AB39" s="15"/>
      <c r="AC39" s="14"/>
    </row>
    <row r="40" spans="1:29" x14ac:dyDescent="0.3">
      <c r="A40" s="32">
        <v>8</v>
      </c>
      <c r="B40" s="12"/>
      <c r="C40" s="29"/>
      <c r="D40" s="29"/>
      <c r="E40" s="29"/>
      <c r="F40" s="29"/>
      <c r="G40" s="29"/>
      <c r="H40" s="29"/>
      <c r="I40" s="29"/>
      <c r="J40" s="29"/>
      <c r="K40" s="29">
        <v>0</v>
      </c>
      <c r="L40" s="29"/>
      <c r="M40" s="29"/>
      <c r="N40" s="29"/>
      <c r="O40" s="29"/>
      <c r="P40" s="29"/>
      <c r="Q40" s="29"/>
      <c r="R40" s="29"/>
      <c r="S40" s="29"/>
      <c r="T40" s="29"/>
      <c r="U40" s="29"/>
      <c r="V40" s="29"/>
      <c r="W40" s="29"/>
      <c r="X40" s="29"/>
      <c r="Y40" s="29"/>
      <c r="Z40" s="20"/>
      <c r="AA40" s="14"/>
      <c r="AB40" s="15"/>
      <c r="AC40" s="14"/>
    </row>
    <row r="41" spans="1:29" x14ac:dyDescent="0.3">
      <c r="A41" s="32">
        <v>9</v>
      </c>
      <c r="B41" s="12">
        <f t="shared" si="1"/>
        <v>76.449386503067487</v>
      </c>
      <c r="C41" s="29">
        <f t="shared" ref="C41:W41" si="6">C12/C$3*100</f>
        <v>92.084400536650818</v>
      </c>
      <c r="D41" s="29">
        <f t="shared" si="6"/>
        <v>93.437972768532532</v>
      </c>
      <c r="E41" s="29">
        <f t="shared" si="6"/>
        <v>84.954536534310193</v>
      </c>
      <c r="F41" s="29">
        <f t="shared" si="6"/>
        <v>63.007217321571773</v>
      </c>
      <c r="G41" s="29">
        <f t="shared" si="6"/>
        <v>66.365581174233412</v>
      </c>
      <c r="H41" s="29">
        <f t="shared" si="6"/>
        <v>77.120439387995305</v>
      </c>
      <c r="I41" s="29">
        <f t="shared" si="6"/>
        <v>65.971003185748657</v>
      </c>
      <c r="J41" s="29">
        <f t="shared" si="6"/>
        <v>70.978040050304728</v>
      </c>
      <c r="K41" s="29">
        <f t="shared" si="6"/>
        <v>0</v>
      </c>
      <c r="L41" s="29">
        <f t="shared" si="6"/>
        <v>84.544654211092634</v>
      </c>
      <c r="M41" s="29">
        <f t="shared" si="6"/>
        <v>79.989403037795825</v>
      </c>
      <c r="N41" s="29">
        <f t="shared" si="6"/>
        <v>30.978260869565215</v>
      </c>
      <c r="O41" s="29">
        <f t="shared" si="6"/>
        <v>0</v>
      </c>
      <c r="P41" s="29">
        <f t="shared" si="6"/>
        <v>0</v>
      </c>
      <c r="Q41" s="29">
        <f t="shared" si="6"/>
        <v>0</v>
      </c>
      <c r="R41" s="29">
        <f t="shared" si="6"/>
        <v>82.386080366935872</v>
      </c>
      <c r="S41" s="29">
        <f t="shared" si="6"/>
        <v>0</v>
      </c>
      <c r="T41" s="29">
        <f t="shared" si="6"/>
        <v>94.805194805194816</v>
      </c>
      <c r="U41" s="29">
        <f t="shared" si="6"/>
        <v>62.975865899222462</v>
      </c>
      <c r="V41" s="29">
        <f t="shared" si="6"/>
        <v>87.453396012319644</v>
      </c>
      <c r="W41" s="29">
        <f t="shared" si="6"/>
        <v>76.71400021037131</v>
      </c>
      <c r="X41" s="29"/>
      <c r="Y41" s="29"/>
      <c r="Z41" s="20"/>
      <c r="AA41" s="14"/>
      <c r="AB41" s="15"/>
      <c r="AC41" s="14"/>
    </row>
    <row r="42" spans="1:29" x14ac:dyDescent="0.3">
      <c r="A42" s="32">
        <v>10</v>
      </c>
      <c r="B42" s="12"/>
      <c r="C42" s="29"/>
      <c r="D42" s="29"/>
      <c r="E42" s="29"/>
      <c r="F42" s="29"/>
      <c r="G42" s="29"/>
      <c r="H42" s="29"/>
      <c r="I42" s="29"/>
      <c r="J42" s="29"/>
      <c r="K42" s="29"/>
      <c r="L42" s="29"/>
      <c r="M42" s="29"/>
      <c r="N42" s="29"/>
      <c r="O42" s="29"/>
      <c r="P42" s="29"/>
      <c r="Q42" s="29"/>
      <c r="R42" s="29"/>
      <c r="S42" s="29"/>
      <c r="T42" s="29"/>
      <c r="U42" s="29"/>
      <c r="V42" s="29"/>
      <c r="W42" s="29"/>
      <c r="X42" s="29"/>
      <c r="Y42" s="29"/>
      <c r="Z42" s="20"/>
      <c r="AA42" s="14"/>
      <c r="AB42" s="15"/>
      <c r="AC42" s="14"/>
    </row>
    <row r="43" spans="1:29" x14ac:dyDescent="0.3">
      <c r="A43" s="32">
        <v>11</v>
      </c>
      <c r="B43" s="12">
        <f t="shared" si="1"/>
        <v>76.388036809815958</v>
      </c>
      <c r="C43" s="29">
        <f t="shared" ref="C43:W43" si="7">C14/C$3*100</f>
        <v>92.114892060007321</v>
      </c>
      <c r="D43" s="29">
        <f t="shared" si="7"/>
        <v>88.174483106404438</v>
      </c>
      <c r="E43" s="29">
        <f t="shared" si="7"/>
        <v>80.225027801399875</v>
      </c>
      <c r="F43" s="29">
        <f t="shared" si="7"/>
        <v>62.894947874899756</v>
      </c>
      <c r="G43" s="29">
        <f t="shared" si="7"/>
        <v>63.449805879090391</v>
      </c>
      <c r="H43" s="29">
        <f t="shared" si="7"/>
        <v>71.447626520203997</v>
      </c>
      <c r="I43" s="29">
        <f t="shared" si="7"/>
        <v>58.559261426435206</v>
      </c>
      <c r="J43" s="29">
        <f t="shared" si="7"/>
        <v>63.277546676985587</v>
      </c>
      <c r="K43" s="29">
        <f t="shared" si="7"/>
        <v>0</v>
      </c>
      <c r="L43" s="29">
        <f t="shared" si="7"/>
        <v>81.218820307150537</v>
      </c>
      <c r="M43" s="29">
        <f t="shared" si="7"/>
        <v>80.01295184269398</v>
      </c>
      <c r="N43" s="29">
        <f t="shared" si="7"/>
        <v>29.593267882187941</v>
      </c>
      <c r="O43" s="29">
        <f t="shared" si="7"/>
        <v>0</v>
      </c>
      <c r="P43" s="29">
        <f t="shared" si="7"/>
        <v>0</v>
      </c>
      <c r="Q43" s="29">
        <f t="shared" si="7"/>
        <v>0</v>
      </c>
      <c r="R43" s="29">
        <f t="shared" si="7"/>
        <v>81.379000897397546</v>
      </c>
      <c r="S43" s="29">
        <f t="shared" si="7"/>
        <v>0</v>
      </c>
      <c r="T43" s="29">
        <f t="shared" si="7"/>
        <v>94.816637107386015</v>
      </c>
      <c r="U43" s="29">
        <f t="shared" si="7"/>
        <v>25.429162879935376</v>
      </c>
      <c r="V43" s="29">
        <f t="shared" si="7"/>
        <v>86.977900253957969</v>
      </c>
      <c r="W43" s="29">
        <f t="shared" si="7"/>
        <v>76.042915746292209</v>
      </c>
      <c r="X43" s="29"/>
      <c r="Y43" s="29"/>
      <c r="Z43" s="20"/>
      <c r="AA43" s="14"/>
      <c r="AB43" s="15"/>
      <c r="AC43" s="14"/>
    </row>
    <row r="44" spans="1:29" x14ac:dyDescent="0.3">
      <c r="A44" s="32">
        <v>12</v>
      </c>
      <c r="B44" s="12"/>
      <c r="C44" s="29"/>
      <c r="D44" s="29"/>
      <c r="E44" s="29"/>
      <c r="F44" s="29"/>
      <c r="G44" s="29"/>
      <c r="H44" s="29"/>
      <c r="I44" s="29"/>
      <c r="J44" s="29"/>
      <c r="K44" s="29"/>
      <c r="L44" s="29"/>
      <c r="M44" s="29"/>
      <c r="N44" s="29"/>
      <c r="O44" s="29"/>
      <c r="P44" s="29"/>
      <c r="Q44" s="29"/>
      <c r="R44" s="29"/>
      <c r="S44" s="29"/>
      <c r="T44" s="29"/>
      <c r="U44" s="29">
        <f>U15/U$3*100</f>
        <v>18.389629405230739</v>
      </c>
      <c r="V44" s="29"/>
      <c r="W44" s="29"/>
      <c r="X44" s="29"/>
      <c r="Y44" s="29"/>
      <c r="Z44" s="20"/>
      <c r="AA44" s="14"/>
      <c r="AB44" s="15"/>
      <c r="AC44" s="14"/>
    </row>
    <row r="45" spans="1:29" x14ac:dyDescent="0.3">
      <c r="A45" s="32">
        <v>13</v>
      </c>
      <c r="B45" s="12"/>
      <c r="C45" s="29"/>
      <c r="D45" s="29"/>
      <c r="E45" s="29"/>
      <c r="F45" s="29">
        <f t="shared" ref="F45:T45" si="8">F16/F$3*100</f>
        <v>62.622293504410585</v>
      </c>
      <c r="G45" s="29">
        <f t="shared" si="8"/>
        <v>60.502337374217575</v>
      </c>
      <c r="H45" s="29">
        <f t="shared" si="8"/>
        <v>70.231463318948613</v>
      </c>
      <c r="I45" s="29">
        <f t="shared" si="8"/>
        <v>54.066705675833823</v>
      </c>
      <c r="J45" s="29">
        <f t="shared" si="8"/>
        <v>56.118796556060758</v>
      </c>
      <c r="K45" s="29">
        <f t="shared" si="8"/>
        <v>0</v>
      </c>
      <c r="L45" s="29">
        <f t="shared" si="8"/>
        <v>77.677785385894552</v>
      </c>
      <c r="M45" s="29">
        <f t="shared" si="8"/>
        <v>79.954079830448592</v>
      </c>
      <c r="N45" s="29">
        <f t="shared" si="8"/>
        <v>4.2952314165497896</v>
      </c>
      <c r="O45" s="29">
        <f t="shared" si="8"/>
        <v>0</v>
      </c>
      <c r="P45" s="29">
        <f t="shared" si="8"/>
        <v>0</v>
      </c>
      <c r="Q45" s="29">
        <f t="shared" si="8"/>
        <v>0</v>
      </c>
      <c r="R45" s="29">
        <f t="shared" si="8"/>
        <v>79.878352776946855</v>
      </c>
      <c r="S45" s="29">
        <f t="shared" si="8"/>
        <v>0</v>
      </c>
      <c r="T45" s="29">
        <f t="shared" si="8"/>
        <v>91.126494650723728</v>
      </c>
      <c r="U45" s="29">
        <f>U16/U$3*100</f>
        <v>0</v>
      </c>
      <c r="V45" s="29">
        <f>V16/V$3*100</f>
        <v>86.248446533743987</v>
      </c>
      <c r="W45" s="29">
        <f>W16/W$3*100</f>
        <v>69.546649836962231</v>
      </c>
      <c r="X45" s="29"/>
      <c r="Y45" s="29"/>
      <c r="Z45" s="20"/>
      <c r="AA45" s="14"/>
      <c r="AB45" s="15"/>
      <c r="AC45" s="14"/>
    </row>
    <row r="46" spans="1:29" x14ac:dyDescent="0.3">
      <c r="A46" s="32">
        <v>14</v>
      </c>
      <c r="B46" s="12"/>
      <c r="C46" s="29"/>
      <c r="D46" s="29"/>
      <c r="E46" s="29"/>
      <c r="F46" s="29"/>
      <c r="G46" s="29"/>
      <c r="H46" s="29"/>
      <c r="I46" s="29"/>
      <c r="J46" s="29"/>
      <c r="K46" s="29"/>
      <c r="L46" s="29"/>
      <c r="M46" s="29"/>
      <c r="N46" s="29"/>
      <c r="O46" s="29"/>
      <c r="P46" s="29"/>
      <c r="Q46" s="29"/>
      <c r="R46" s="29"/>
      <c r="S46" s="29"/>
      <c r="T46" s="29"/>
      <c r="U46" s="29"/>
      <c r="V46" s="29"/>
      <c r="W46" s="29"/>
      <c r="X46" s="29"/>
      <c r="Y46" s="29"/>
      <c r="Z46" s="20"/>
      <c r="AA46" s="14"/>
      <c r="AB46" s="15"/>
      <c r="AC46" s="14"/>
    </row>
    <row r="47" spans="1:29" x14ac:dyDescent="0.3">
      <c r="A47" s="32">
        <v>15</v>
      </c>
      <c r="B47" s="12"/>
      <c r="C47" s="29"/>
      <c r="D47" s="29"/>
      <c r="E47" s="29"/>
      <c r="F47" s="29">
        <f t="shared" ref="F47:W47" si="9">F18/F$3*100</f>
        <v>62.927024859663192</v>
      </c>
      <c r="G47" s="29">
        <f t="shared" si="9"/>
        <v>60.431027652325483</v>
      </c>
      <c r="H47" s="29">
        <f t="shared" si="9"/>
        <v>70.404080031384865</v>
      </c>
      <c r="I47" s="29">
        <f t="shared" si="9"/>
        <v>54.066705675833823</v>
      </c>
      <c r="J47" s="29">
        <f t="shared" si="9"/>
        <v>56.002708716261971</v>
      </c>
      <c r="K47" s="29">
        <f t="shared" si="9"/>
        <v>0</v>
      </c>
      <c r="L47" s="29">
        <f t="shared" si="9"/>
        <v>77.041964198376206</v>
      </c>
      <c r="M47" s="29">
        <f t="shared" si="9"/>
        <v>79.901095019427757</v>
      </c>
      <c r="N47" s="29">
        <f t="shared" si="9"/>
        <v>0</v>
      </c>
      <c r="O47" s="29">
        <f t="shared" si="9"/>
        <v>0</v>
      </c>
      <c r="P47" s="29">
        <f t="shared" si="9"/>
        <v>0</v>
      </c>
      <c r="Q47" s="29">
        <f t="shared" si="9"/>
        <v>0</v>
      </c>
      <c r="R47" s="29">
        <f t="shared" si="9"/>
        <v>79.858410609233232</v>
      </c>
      <c r="S47" s="29">
        <f t="shared" si="9"/>
        <v>0</v>
      </c>
      <c r="T47" s="29">
        <f t="shared" si="9"/>
        <v>82.327364265690264</v>
      </c>
      <c r="U47" s="29">
        <f t="shared" si="9"/>
        <v>0</v>
      </c>
      <c r="V47" s="29">
        <f t="shared" si="9"/>
        <v>80.731615064570164</v>
      </c>
      <c r="W47" s="29">
        <f t="shared" si="9"/>
        <v>69.167981487325122</v>
      </c>
      <c r="X47" s="29"/>
      <c r="Y47" s="29"/>
      <c r="Z47" s="20"/>
      <c r="AA47" s="14"/>
      <c r="AB47" s="15"/>
      <c r="AC47" s="14"/>
    </row>
    <row r="48" spans="1:29" x14ac:dyDescent="0.3">
      <c r="A48" s="32">
        <v>16</v>
      </c>
      <c r="B48" s="12"/>
      <c r="C48" s="29"/>
      <c r="D48" s="29"/>
      <c r="E48" s="29"/>
      <c r="F48" s="29"/>
      <c r="G48" s="29"/>
      <c r="H48" s="29"/>
      <c r="I48" s="29"/>
      <c r="J48" s="29"/>
      <c r="K48" s="29"/>
      <c r="L48" s="29"/>
      <c r="M48" s="29"/>
      <c r="N48" s="29"/>
      <c r="O48" s="29"/>
      <c r="P48" s="29"/>
      <c r="Q48" s="29"/>
      <c r="R48" s="29"/>
      <c r="S48" s="29"/>
      <c r="T48" s="29"/>
      <c r="U48" s="29"/>
      <c r="V48" s="29"/>
      <c r="W48" s="29"/>
      <c r="X48" s="29"/>
      <c r="Y48" s="29"/>
      <c r="Z48" s="20"/>
      <c r="AA48" s="14"/>
      <c r="AB48" s="15"/>
      <c r="AC48" s="14"/>
    </row>
    <row r="49" spans="1:42" x14ac:dyDescent="0.3">
      <c r="A49" s="32">
        <v>17</v>
      </c>
      <c r="B49" s="12">
        <f t="shared" si="1"/>
        <v>73.389570552147248</v>
      </c>
      <c r="C49" s="29">
        <f t="shared" ref="C49:W49" si="10">C20/C$3*100</f>
        <v>92.035614099280409</v>
      </c>
      <c r="D49" s="29">
        <f t="shared" si="10"/>
        <v>79.715078164397383</v>
      </c>
      <c r="E49" s="29">
        <f t="shared" si="10"/>
        <v>79.721331850592009</v>
      </c>
      <c r="F49" s="29">
        <f t="shared" si="10"/>
        <v>62.750601443464319</v>
      </c>
      <c r="G49" s="29">
        <f t="shared" si="10"/>
        <v>60.51026067665002</v>
      </c>
      <c r="H49" s="29">
        <f t="shared" si="10"/>
        <v>70.286386818360143</v>
      </c>
      <c r="I49" s="29">
        <f t="shared" si="10"/>
        <v>54.066705675833823</v>
      </c>
      <c r="J49" s="29">
        <f t="shared" si="10"/>
        <v>56.070426622811262</v>
      </c>
      <c r="K49" s="29">
        <f t="shared" si="10"/>
        <v>0</v>
      </c>
      <c r="L49" s="29">
        <f t="shared" si="10"/>
        <v>76.895236232025823</v>
      </c>
      <c r="M49" s="29">
        <f t="shared" si="10"/>
        <v>79.959967031673145</v>
      </c>
      <c r="N49" s="29">
        <f t="shared" si="10"/>
        <v>0</v>
      </c>
      <c r="O49" s="29">
        <f t="shared" si="10"/>
        <v>0</v>
      </c>
      <c r="P49" s="29">
        <f t="shared" si="10"/>
        <v>0</v>
      </c>
      <c r="Q49" s="29">
        <f t="shared" si="10"/>
        <v>0</v>
      </c>
      <c r="R49" s="29">
        <f t="shared" si="10"/>
        <v>79.883338318875261</v>
      </c>
      <c r="S49" s="29">
        <f t="shared" si="10"/>
        <v>0</v>
      </c>
      <c r="T49" s="29">
        <f t="shared" si="10"/>
        <v>80.387894044281722</v>
      </c>
      <c r="U49" s="29">
        <f t="shared" si="10"/>
        <v>0</v>
      </c>
      <c r="V49" s="29">
        <f t="shared" si="10"/>
        <v>80.720808342789212</v>
      </c>
      <c r="W49" s="29">
        <f t="shared" si="10"/>
        <v>64.045440201956467</v>
      </c>
      <c r="X49" s="29"/>
      <c r="Y49" s="29"/>
      <c r="Z49" s="20"/>
      <c r="AA49" s="14"/>
      <c r="AB49" s="15"/>
      <c r="AC49" s="14"/>
    </row>
    <row r="50" spans="1:42" x14ac:dyDescent="0.3">
      <c r="A50" s="32">
        <v>18</v>
      </c>
      <c r="B50" s="12"/>
      <c r="C50" s="29"/>
      <c r="D50" s="29"/>
      <c r="E50" s="29"/>
      <c r="F50" s="29"/>
      <c r="G50" s="29"/>
      <c r="H50" s="29"/>
      <c r="I50" s="29"/>
      <c r="J50" s="29"/>
      <c r="K50" s="29"/>
      <c r="L50" s="29"/>
      <c r="M50" s="29"/>
      <c r="N50" s="29"/>
      <c r="O50" s="29"/>
      <c r="P50" s="29"/>
      <c r="Q50" s="29"/>
      <c r="R50" s="29"/>
      <c r="S50" s="29"/>
      <c r="T50" s="29"/>
      <c r="U50" s="29"/>
      <c r="V50" s="29"/>
      <c r="W50" s="29"/>
      <c r="X50" s="29"/>
      <c r="Y50" s="29"/>
      <c r="Z50" s="20"/>
      <c r="AA50" s="14"/>
      <c r="AB50" s="15"/>
      <c r="AC50" s="14"/>
    </row>
    <row r="51" spans="1:42" x14ac:dyDescent="0.3">
      <c r="A51" s="32">
        <v>19</v>
      </c>
      <c r="B51" s="12">
        <f t="shared" si="1"/>
        <v>73.274539877300612</v>
      </c>
      <c r="C51" s="29">
        <f t="shared" ref="C51:W51" si="11">C22/C$3*100</f>
        <v>92.029515794609097</v>
      </c>
      <c r="D51" s="29">
        <f t="shared" si="11"/>
        <v>77.010842158345937</v>
      </c>
      <c r="E51" s="29">
        <f t="shared" si="11"/>
        <v>79.701707333028054</v>
      </c>
      <c r="F51" s="29">
        <f t="shared" si="11"/>
        <v>63.087409783480354</v>
      </c>
      <c r="G51" s="29">
        <f t="shared" si="11"/>
        <v>60.502337374217575</v>
      </c>
      <c r="H51" s="29">
        <f t="shared" si="11"/>
        <v>70.176539819537084</v>
      </c>
      <c r="I51" s="29">
        <f t="shared" si="11"/>
        <v>54.066705675833823</v>
      </c>
      <c r="J51" s="29">
        <f t="shared" si="11"/>
        <v>56.10912256941085</v>
      </c>
      <c r="K51" s="29">
        <f t="shared" si="11"/>
        <v>0</v>
      </c>
      <c r="L51" s="29">
        <f t="shared" si="11"/>
        <v>76.924581825295888</v>
      </c>
      <c r="M51" s="29">
        <f t="shared" si="11"/>
        <v>79.871659013305077</v>
      </c>
      <c r="N51" s="29">
        <f t="shared" si="11"/>
        <v>0</v>
      </c>
      <c r="O51" s="29">
        <f t="shared" si="11"/>
        <v>0</v>
      </c>
      <c r="P51" s="29">
        <f t="shared" si="11"/>
        <v>0</v>
      </c>
      <c r="Q51" s="29">
        <f t="shared" si="11"/>
        <v>0</v>
      </c>
      <c r="R51" s="29">
        <f t="shared" si="11"/>
        <v>79.863396151161623</v>
      </c>
      <c r="S51" s="29">
        <f t="shared" si="11"/>
        <v>0</v>
      </c>
      <c r="T51" s="29">
        <f t="shared" si="11"/>
        <v>79.506836775559236</v>
      </c>
      <c r="U51" s="29">
        <f t="shared" si="11"/>
        <v>0</v>
      </c>
      <c r="V51" s="29">
        <f t="shared" si="11"/>
        <v>80.737018425460633</v>
      </c>
      <c r="W51" s="29">
        <f t="shared" si="11"/>
        <v>63.984432523403811</v>
      </c>
      <c r="X51" s="29"/>
      <c r="Y51" s="29"/>
      <c r="Z51" s="20"/>
      <c r="AA51" s="14"/>
      <c r="AB51" s="15"/>
      <c r="AC51" s="14"/>
    </row>
    <row r="52" spans="1:42" x14ac:dyDescent="0.3">
      <c r="A52" s="32">
        <v>20</v>
      </c>
      <c r="B52" s="12"/>
      <c r="C52" s="29"/>
      <c r="D52" s="29"/>
      <c r="E52" s="29"/>
      <c r="F52" s="29"/>
      <c r="G52" s="29"/>
      <c r="H52" s="29"/>
      <c r="I52" s="29"/>
      <c r="J52" s="29"/>
      <c r="K52" s="29"/>
      <c r="L52" s="29"/>
      <c r="M52" s="29"/>
      <c r="N52" s="29"/>
      <c r="O52" s="29"/>
      <c r="P52" s="29"/>
      <c r="Q52" s="29"/>
      <c r="R52" s="29"/>
      <c r="S52" s="29"/>
      <c r="T52" s="29"/>
      <c r="U52" s="29"/>
      <c r="V52" s="29"/>
      <c r="W52" s="29"/>
      <c r="X52" s="29"/>
      <c r="Y52" s="29"/>
      <c r="Z52" s="20"/>
      <c r="AA52" s="14"/>
      <c r="AB52" s="15"/>
      <c r="AC52" s="14"/>
    </row>
    <row r="53" spans="1:42" x14ac:dyDescent="0.3">
      <c r="A53" s="32">
        <v>21</v>
      </c>
      <c r="B53" s="12">
        <f t="shared" si="1"/>
        <v>73.174846625766875</v>
      </c>
      <c r="C53" s="29">
        <f t="shared" ref="C53:W53" si="12">C24/C$3*100</f>
        <v>92.078302231979521</v>
      </c>
      <c r="D53" s="29">
        <f t="shared" si="12"/>
        <v>74.300302571860826</v>
      </c>
      <c r="E53" s="29">
        <f t="shared" si="12"/>
        <v>79.734414862301293</v>
      </c>
      <c r="F53" s="29">
        <f t="shared" si="12"/>
        <v>63.055332798716925</v>
      </c>
      <c r="G53" s="29">
        <f t="shared" si="12"/>
        <v>60.526107281514939</v>
      </c>
      <c r="H53" s="29">
        <f t="shared" si="12"/>
        <v>70.137308748528838</v>
      </c>
      <c r="I53" s="29">
        <f t="shared" si="12"/>
        <v>54.066705675833823</v>
      </c>
      <c r="J53" s="29">
        <f t="shared" si="12"/>
        <v>56.002708716261971</v>
      </c>
      <c r="K53" s="29">
        <f t="shared" si="12"/>
        <v>0</v>
      </c>
      <c r="L53" s="29">
        <f t="shared" si="12"/>
        <v>77.022400469529487</v>
      </c>
      <c r="M53" s="29">
        <f t="shared" si="12"/>
        <v>79.965854232897684</v>
      </c>
      <c r="N53" s="29">
        <f t="shared" si="12"/>
        <v>0</v>
      </c>
      <c r="O53" s="29">
        <f t="shared" si="12"/>
        <v>0</v>
      </c>
      <c r="P53" s="29">
        <f t="shared" si="12"/>
        <v>0</v>
      </c>
      <c r="Q53" s="29">
        <f t="shared" si="12"/>
        <v>0</v>
      </c>
      <c r="R53" s="29">
        <f t="shared" si="12"/>
        <v>79.868381693090043</v>
      </c>
      <c r="S53" s="29">
        <f t="shared" si="12"/>
        <v>0</v>
      </c>
      <c r="T53" s="29">
        <f t="shared" si="12"/>
        <v>78.820298644087188</v>
      </c>
      <c r="U53" s="29">
        <f t="shared" si="12"/>
        <v>0</v>
      </c>
      <c r="V53" s="29">
        <f t="shared" si="12"/>
        <v>80.71000162100826</v>
      </c>
      <c r="W53" s="29">
        <f t="shared" si="12"/>
        <v>64.039129062795837</v>
      </c>
      <c r="X53" s="29"/>
      <c r="Y53" s="29"/>
      <c r="Z53" s="20"/>
      <c r="AA53" s="14"/>
      <c r="AB53" s="15"/>
      <c r="AC53" s="14"/>
    </row>
    <row r="54" spans="1:42" x14ac:dyDescent="0.3">
      <c r="A54" s="39"/>
      <c r="B54" s="12"/>
      <c r="C54" s="29"/>
      <c r="D54" s="29"/>
      <c r="E54" s="29"/>
      <c r="F54" s="29"/>
      <c r="G54" s="29"/>
      <c r="H54" s="29"/>
      <c r="I54" s="29"/>
      <c r="J54" s="29"/>
      <c r="K54" s="29"/>
      <c r="L54" s="29"/>
      <c r="M54" s="29"/>
      <c r="N54" s="29"/>
      <c r="O54" s="29"/>
      <c r="P54" s="29"/>
      <c r="Q54" s="29"/>
      <c r="R54" s="29"/>
      <c r="S54" s="29"/>
      <c r="T54" s="29"/>
      <c r="U54" s="29"/>
      <c r="V54" s="29"/>
      <c r="W54" s="29"/>
      <c r="X54" s="29"/>
      <c r="Y54" s="29"/>
      <c r="Z54" s="15"/>
      <c r="AA54" s="14"/>
      <c r="AB54" s="15"/>
      <c r="AC54" s="14"/>
    </row>
    <row r="55" spans="1:42" x14ac:dyDescent="0.3">
      <c r="A55" s="39"/>
      <c r="B55" s="12"/>
      <c r="C55" s="12"/>
      <c r="D55" s="12"/>
      <c r="E55" s="12"/>
      <c r="F55" s="12"/>
      <c r="G55" s="12"/>
      <c r="H55" s="12"/>
      <c r="I55" s="12"/>
      <c r="J55" s="12"/>
      <c r="K55" s="12"/>
      <c r="L55" s="12"/>
      <c r="M55" s="12"/>
      <c r="N55" s="12"/>
      <c r="O55" s="12"/>
      <c r="P55" s="12"/>
      <c r="Q55" s="12"/>
      <c r="R55" s="12"/>
      <c r="S55" s="12"/>
      <c r="T55" s="12"/>
      <c r="U55" s="12"/>
      <c r="V55" s="12"/>
      <c r="W55" s="12"/>
      <c r="X55" s="12"/>
      <c r="Y55" s="12"/>
      <c r="Z55" s="15"/>
      <c r="AA55" s="14"/>
      <c r="AB55" s="15"/>
      <c r="AC55" s="14"/>
      <c r="AD55" s="15"/>
      <c r="AE55" s="14"/>
      <c r="AF55" s="15"/>
      <c r="AG55" s="14"/>
      <c r="AH55" s="30"/>
      <c r="AI55" s="14"/>
      <c r="AJ55" s="15"/>
      <c r="AK55" s="14"/>
      <c r="AL55" s="14"/>
      <c r="AM55" s="14"/>
      <c r="AN55" s="15"/>
      <c r="AO55" s="14"/>
      <c r="AP55" s="31"/>
    </row>
    <row r="56" spans="1:42" x14ac:dyDescent="0.3">
      <c r="A56" s="39"/>
      <c r="B56" s="12"/>
      <c r="C56" s="12"/>
      <c r="D56" s="12"/>
      <c r="E56" s="12"/>
      <c r="F56" s="12"/>
      <c r="G56" s="12"/>
      <c r="H56" s="12"/>
      <c r="I56" s="12"/>
      <c r="J56" s="12"/>
      <c r="K56" s="12"/>
      <c r="L56" s="12"/>
      <c r="M56" s="12"/>
      <c r="N56" s="12"/>
      <c r="O56" s="12"/>
      <c r="P56" s="12"/>
      <c r="Q56" s="12"/>
      <c r="R56" s="12"/>
      <c r="S56" s="12"/>
      <c r="T56" s="12"/>
      <c r="U56" s="12"/>
      <c r="V56" s="12"/>
      <c r="W56" s="12"/>
      <c r="X56" s="12"/>
      <c r="Y56" s="12"/>
      <c r="Z56" s="15"/>
      <c r="AA56" s="14"/>
      <c r="AB56" s="15"/>
      <c r="AC56" s="14"/>
      <c r="AD56" s="15"/>
      <c r="AE56" s="14"/>
      <c r="AF56" s="15"/>
      <c r="AG56" s="14"/>
      <c r="AH56" s="30"/>
      <c r="AI56" s="14"/>
      <c r="AJ56" s="15"/>
      <c r="AK56" s="14"/>
      <c r="AL56" s="14"/>
      <c r="AM56" s="14"/>
      <c r="AN56" s="15"/>
      <c r="AO56" s="14"/>
      <c r="AP56" s="31"/>
    </row>
    <row r="57" spans="1:42" x14ac:dyDescent="0.3">
      <c r="A57" s="39"/>
      <c r="B57" s="12"/>
      <c r="C57" s="12"/>
      <c r="D57" s="12"/>
      <c r="E57" s="12"/>
      <c r="F57" s="12"/>
      <c r="G57" s="12"/>
      <c r="H57" s="12"/>
      <c r="I57" s="12"/>
      <c r="J57" s="12"/>
      <c r="K57" s="12"/>
      <c r="L57" s="12"/>
      <c r="M57" s="12"/>
      <c r="N57" s="12"/>
      <c r="O57" s="12"/>
      <c r="P57" s="12"/>
      <c r="Q57" s="12"/>
      <c r="R57" s="12"/>
      <c r="S57" s="12"/>
      <c r="T57" s="12"/>
      <c r="U57" s="12"/>
      <c r="V57" s="12"/>
      <c r="W57" s="12"/>
      <c r="X57" s="12"/>
      <c r="Y57" s="12"/>
      <c r="Z57" s="15"/>
      <c r="AA57" s="14"/>
      <c r="AB57" s="15"/>
      <c r="AC57" s="14"/>
      <c r="AD57" s="15"/>
      <c r="AE57" s="14"/>
      <c r="AF57" s="15"/>
      <c r="AG57" s="14"/>
      <c r="AH57" s="30"/>
      <c r="AI57" s="14"/>
      <c r="AJ57" s="15"/>
      <c r="AK57" s="14"/>
      <c r="AL57" s="14"/>
      <c r="AM57" s="14"/>
      <c r="AN57" s="15"/>
      <c r="AO57" s="14"/>
      <c r="AP57" s="31"/>
    </row>
    <row r="58" spans="1:42" x14ac:dyDescent="0.3">
      <c r="A58" s="32"/>
      <c r="B58" s="12"/>
      <c r="C58" s="12"/>
      <c r="D58" s="12"/>
      <c r="E58" s="12"/>
      <c r="F58" s="12"/>
      <c r="G58" s="12"/>
      <c r="H58" s="12"/>
      <c r="I58" s="12"/>
      <c r="J58" s="12"/>
      <c r="K58" s="12"/>
      <c r="L58" s="12"/>
      <c r="M58" s="12"/>
      <c r="N58" s="12"/>
      <c r="O58" s="12"/>
      <c r="P58" s="12"/>
      <c r="Q58" s="12"/>
      <c r="R58" s="12"/>
      <c r="S58" s="12"/>
      <c r="T58" s="12"/>
      <c r="U58" s="12"/>
      <c r="V58" s="12"/>
      <c r="W58" s="12"/>
      <c r="X58" s="12"/>
      <c r="Y58" s="12"/>
      <c r="Z58" s="15"/>
      <c r="AA58" s="14"/>
      <c r="AB58" s="15"/>
      <c r="AC58" s="14"/>
      <c r="AD58" s="15"/>
      <c r="AE58" s="14"/>
      <c r="AF58" s="15"/>
      <c r="AG58" s="14"/>
      <c r="AH58" s="30"/>
      <c r="AI58" s="14"/>
      <c r="AJ58" s="15"/>
      <c r="AK58" s="14"/>
      <c r="AL58" s="14"/>
      <c r="AM58" s="14"/>
      <c r="AN58" s="15"/>
      <c r="AO58" s="14"/>
      <c r="AP58" s="31"/>
    </row>
    <row r="59" spans="1:42" x14ac:dyDescent="0.3">
      <c r="A59" s="32"/>
      <c r="B59" s="12"/>
      <c r="C59" s="12"/>
      <c r="D59" s="12"/>
      <c r="E59" s="12"/>
      <c r="F59" s="12"/>
      <c r="G59" s="12"/>
      <c r="H59" s="12"/>
      <c r="I59" s="12"/>
      <c r="J59" s="12"/>
      <c r="K59" s="12"/>
      <c r="L59" s="12"/>
      <c r="M59" s="12"/>
      <c r="N59" s="12"/>
      <c r="O59" s="12"/>
      <c r="P59" s="12"/>
      <c r="Q59" s="12"/>
      <c r="R59" s="12"/>
      <c r="S59" s="12"/>
      <c r="T59" s="12"/>
      <c r="U59" s="12"/>
      <c r="V59" s="12"/>
      <c r="W59" s="12"/>
      <c r="X59" s="12"/>
      <c r="Y59" s="12"/>
      <c r="Z59" s="15"/>
      <c r="AA59" s="14"/>
      <c r="AB59" s="15"/>
      <c r="AC59" s="14"/>
      <c r="AD59" s="15"/>
      <c r="AE59" s="14"/>
      <c r="AF59" s="15"/>
      <c r="AG59" s="14"/>
      <c r="AH59" s="30"/>
      <c r="AI59" s="14"/>
      <c r="AJ59" s="15"/>
      <c r="AK59" s="14"/>
      <c r="AL59" s="14"/>
      <c r="AM59" s="14"/>
      <c r="AN59" s="15"/>
      <c r="AO59" s="14"/>
      <c r="AP59" s="31"/>
    </row>
    <row r="60" spans="1:42" x14ac:dyDescent="0.3">
      <c r="A60" s="32"/>
      <c r="B60" s="33"/>
      <c r="C60" s="11"/>
      <c r="D60" s="33"/>
      <c r="E60" s="11"/>
      <c r="F60" s="11"/>
      <c r="G60" s="11"/>
      <c r="H60" s="33"/>
      <c r="I60" s="11"/>
      <c r="J60" s="33"/>
      <c r="K60" s="11"/>
      <c r="L60" s="33"/>
      <c r="M60" s="11"/>
      <c r="N60" s="33"/>
      <c r="O60" s="11"/>
      <c r="P60" s="33"/>
      <c r="Q60" s="11"/>
      <c r="R60" s="33"/>
      <c r="S60" s="11"/>
      <c r="T60" s="34"/>
      <c r="U60" s="11"/>
      <c r="V60" s="33"/>
      <c r="W60" s="11"/>
      <c r="X60" s="31"/>
      <c r="Y60" s="14"/>
      <c r="Z60" s="15"/>
      <c r="AA60" s="14"/>
      <c r="AB60" s="15"/>
      <c r="AC60" s="14"/>
      <c r="AD60" s="15"/>
      <c r="AE60" s="14"/>
      <c r="AF60" s="15"/>
      <c r="AG60" s="14"/>
      <c r="AH60" s="30"/>
      <c r="AI60" s="14"/>
      <c r="AJ60" s="15"/>
      <c r="AK60" s="14"/>
      <c r="AL60" s="14"/>
      <c r="AM60" s="14"/>
      <c r="AN60" s="15"/>
      <c r="AO60" s="14"/>
      <c r="AP60" s="31"/>
    </row>
    <row r="61" spans="1:42" x14ac:dyDescent="0.3">
      <c r="A61" s="32"/>
      <c r="B61" s="33"/>
      <c r="C61" s="11"/>
      <c r="D61" s="33"/>
      <c r="E61" s="14"/>
      <c r="F61" s="11"/>
      <c r="G61" s="11"/>
      <c r="H61" s="33"/>
      <c r="I61" s="11"/>
      <c r="J61" s="33"/>
      <c r="K61" s="11"/>
      <c r="L61" s="33"/>
      <c r="M61" s="11"/>
      <c r="N61" s="33"/>
      <c r="O61" s="11"/>
      <c r="P61" s="33"/>
      <c r="Q61" s="11"/>
      <c r="R61" s="33"/>
      <c r="S61" s="11"/>
      <c r="T61" s="34"/>
      <c r="U61" s="11"/>
      <c r="V61" s="33"/>
      <c r="W61" s="11"/>
      <c r="X61" s="31"/>
      <c r="Y61" s="14"/>
      <c r="Z61" s="15"/>
      <c r="AA61" s="14"/>
      <c r="AB61" s="15"/>
      <c r="AC61" s="14"/>
      <c r="AD61" s="15"/>
      <c r="AE61" s="14"/>
      <c r="AF61" s="15"/>
      <c r="AG61" s="14"/>
      <c r="AH61" s="30"/>
      <c r="AI61" s="14"/>
      <c r="AJ61" s="15"/>
      <c r="AK61" s="14"/>
      <c r="AL61" s="14"/>
      <c r="AM61" s="14"/>
      <c r="AN61" s="15"/>
      <c r="AO61" s="14"/>
      <c r="AP61" s="31"/>
    </row>
    <row r="62" spans="1:42" x14ac:dyDescent="0.3">
      <c r="A62" s="32"/>
      <c r="B62" s="33"/>
      <c r="C62" s="11"/>
      <c r="D62" s="33"/>
      <c r="E62" s="11"/>
      <c r="F62" s="11"/>
      <c r="G62" s="11"/>
      <c r="H62" s="33"/>
      <c r="I62" s="11"/>
      <c r="J62" s="33"/>
      <c r="K62" s="11"/>
      <c r="L62" s="33"/>
      <c r="M62" s="11"/>
      <c r="N62" s="33"/>
      <c r="O62" s="11"/>
      <c r="P62" s="33"/>
      <c r="Q62" s="11"/>
      <c r="R62" s="33"/>
      <c r="S62" s="11"/>
      <c r="T62" s="34"/>
      <c r="U62" s="11"/>
      <c r="V62" s="33"/>
      <c r="W62" s="11"/>
      <c r="X62" s="31"/>
      <c r="Y62" s="14"/>
      <c r="Z62" s="15"/>
      <c r="AA62" s="14"/>
      <c r="AB62" s="15"/>
      <c r="AC62" s="14"/>
      <c r="AD62" s="15"/>
      <c r="AE62" s="14"/>
      <c r="AF62" s="15"/>
      <c r="AG62" s="14"/>
      <c r="AH62" s="30"/>
      <c r="AI62" s="14"/>
      <c r="AJ62" s="15"/>
      <c r="AK62" s="14"/>
      <c r="AL62" s="14"/>
      <c r="AM62" s="14"/>
      <c r="AN62" s="15"/>
      <c r="AO62" s="14"/>
      <c r="AP62" s="31"/>
    </row>
    <row r="63" spans="1:42" x14ac:dyDescent="0.3">
      <c r="A63" s="32"/>
      <c r="B63" s="33"/>
      <c r="C63" s="11"/>
      <c r="D63" s="33"/>
      <c r="E63" s="11"/>
      <c r="F63" s="11"/>
      <c r="G63" s="11"/>
      <c r="H63" s="33"/>
      <c r="I63" s="11"/>
      <c r="J63" s="33"/>
      <c r="K63" s="11"/>
      <c r="L63" s="33"/>
      <c r="M63" s="11"/>
      <c r="N63" s="33"/>
      <c r="O63" s="11"/>
      <c r="P63" s="33"/>
      <c r="Q63" s="11"/>
      <c r="R63" s="33"/>
      <c r="S63" s="11"/>
      <c r="T63" s="34"/>
      <c r="U63" s="11"/>
      <c r="V63" s="33"/>
      <c r="W63" s="11"/>
      <c r="X63" s="31"/>
      <c r="Y63" s="14"/>
      <c r="Z63" s="15"/>
      <c r="AA63" s="14"/>
      <c r="AB63" s="15"/>
      <c r="AC63" s="14"/>
      <c r="AD63" s="15"/>
      <c r="AE63" s="14"/>
      <c r="AF63" s="15"/>
      <c r="AG63" s="14"/>
      <c r="AH63" s="30"/>
      <c r="AI63" s="14"/>
      <c r="AJ63" s="15"/>
      <c r="AK63" s="14"/>
      <c r="AL63" s="14"/>
      <c r="AM63" s="14"/>
      <c r="AN63" s="15"/>
      <c r="AO63" s="14"/>
      <c r="AP63" s="31"/>
    </row>
    <row r="64" spans="1:42" x14ac:dyDescent="0.3">
      <c r="A64" s="32"/>
      <c r="B64" s="33"/>
      <c r="C64" s="11"/>
      <c r="D64" s="33"/>
      <c r="E64" s="11"/>
      <c r="F64" s="11"/>
      <c r="G64" s="11"/>
      <c r="H64" s="33"/>
      <c r="I64" s="11"/>
      <c r="J64" s="33"/>
      <c r="K64" s="11"/>
      <c r="L64" s="33"/>
      <c r="M64" s="11"/>
      <c r="N64" s="33"/>
      <c r="O64" s="11"/>
      <c r="P64" s="33"/>
      <c r="Q64" s="11"/>
      <c r="R64" s="33"/>
      <c r="S64" s="11"/>
      <c r="T64" s="34"/>
      <c r="U64" s="11"/>
      <c r="V64" s="33"/>
      <c r="W64" s="11"/>
      <c r="X64" s="31"/>
      <c r="Y64" s="14"/>
      <c r="Z64" s="15"/>
      <c r="AA64" s="14"/>
      <c r="AB64" s="15"/>
      <c r="AC64" s="14"/>
      <c r="AD64" s="15"/>
      <c r="AE64" s="14"/>
      <c r="AF64" s="15"/>
      <c r="AG64" s="14"/>
      <c r="AH64" s="30"/>
      <c r="AI64" s="14"/>
      <c r="AJ64" s="15"/>
      <c r="AK64" s="14"/>
      <c r="AL64" s="14"/>
      <c r="AM64" s="14"/>
      <c r="AN64" s="15"/>
      <c r="AO64" s="14"/>
      <c r="AP64" s="31"/>
    </row>
    <row r="65" spans="1:42" x14ac:dyDescent="0.3">
      <c r="A65" s="32"/>
      <c r="B65" s="33"/>
      <c r="C65" s="11"/>
      <c r="D65" s="33"/>
      <c r="E65" s="11"/>
      <c r="F65" s="11"/>
      <c r="G65" s="11"/>
      <c r="H65" s="33"/>
      <c r="I65" s="11"/>
      <c r="J65" s="33"/>
      <c r="K65" s="11"/>
      <c r="L65" s="33"/>
      <c r="M65" s="11"/>
      <c r="N65" s="33"/>
      <c r="O65" s="11"/>
      <c r="P65" s="33"/>
      <c r="Q65" s="11"/>
      <c r="R65" s="33"/>
      <c r="S65" s="11"/>
      <c r="T65" s="34"/>
      <c r="U65" s="11"/>
      <c r="V65" s="33"/>
      <c r="W65" s="11"/>
      <c r="X65" s="31"/>
      <c r="Y65" s="14"/>
      <c r="Z65" s="15"/>
      <c r="AA65" s="14"/>
      <c r="AB65" s="15"/>
      <c r="AC65" s="14"/>
      <c r="AD65" s="15"/>
      <c r="AE65" s="14"/>
      <c r="AF65" s="15"/>
      <c r="AG65" s="14"/>
      <c r="AH65" s="30"/>
      <c r="AI65" s="14"/>
      <c r="AJ65" s="15"/>
      <c r="AK65" s="14"/>
      <c r="AL65" s="14"/>
      <c r="AM65" s="14"/>
      <c r="AN65" s="15"/>
      <c r="AO65" s="14"/>
      <c r="AP65" s="31"/>
    </row>
    <row r="66" spans="1:42" x14ac:dyDescent="0.3">
      <c r="A66" s="32"/>
      <c r="B66" s="33"/>
      <c r="C66" s="11"/>
      <c r="D66" s="33"/>
      <c r="E66" s="11"/>
      <c r="F66" s="11"/>
      <c r="G66" s="11"/>
      <c r="H66" s="33"/>
      <c r="I66" s="11"/>
      <c r="J66" s="33"/>
      <c r="K66" s="11"/>
      <c r="L66" s="33"/>
      <c r="M66" s="11"/>
      <c r="N66" s="33"/>
      <c r="O66" s="11"/>
      <c r="P66" s="33"/>
      <c r="Q66" s="11"/>
      <c r="R66" s="33"/>
      <c r="S66" s="11"/>
      <c r="T66" s="34"/>
      <c r="U66" s="11"/>
      <c r="V66" s="33"/>
      <c r="W66" s="11"/>
      <c r="X66" s="31"/>
      <c r="Y66" s="14"/>
      <c r="Z66" s="15"/>
      <c r="AA66" s="14"/>
      <c r="AB66" s="15"/>
      <c r="AC66" s="14"/>
      <c r="AD66" s="15"/>
      <c r="AE66" s="14"/>
      <c r="AF66" s="15"/>
      <c r="AG66" s="14"/>
      <c r="AH66" s="30"/>
      <c r="AI66" s="14"/>
      <c r="AJ66" s="15"/>
      <c r="AK66" s="14"/>
      <c r="AL66" s="14"/>
      <c r="AM66" s="14"/>
      <c r="AN66" s="15"/>
      <c r="AO66" s="14"/>
      <c r="AP66" s="31"/>
    </row>
    <row r="67" spans="1:42" x14ac:dyDescent="0.3">
      <c r="A67" s="32"/>
      <c r="B67" s="33"/>
      <c r="C67" s="11"/>
      <c r="D67" s="33"/>
      <c r="E67" s="11"/>
      <c r="F67" s="11"/>
      <c r="G67" s="11"/>
      <c r="H67" s="33"/>
      <c r="I67" s="11"/>
      <c r="J67" s="33"/>
      <c r="K67" s="11"/>
      <c r="L67" s="33"/>
      <c r="M67" s="11"/>
      <c r="N67" s="33"/>
      <c r="O67" s="11"/>
      <c r="P67" s="33"/>
      <c r="Q67" s="11"/>
      <c r="R67" s="33"/>
      <c r="S67" s="11"/>
      <c r="T67" s="34"/>
      <c r="U67" s="11"/>
      <c r="V67" s="33"/>
      <c r="W67" s="11"/>
      <c r="X67" s="31"/>
      <c r="Y67" s="14"/>
      <c r="Z67" s="15"/>
      <c r="AA67" s="14"/>
      <c r="AB67" s="15"/>
      <c r="AC67" s="14"/>
      <c r="AD67" s="15"/>
      <c r="AE67" s="14"/>
      <c r="AF67" s="15"/>
      <c r="AG67" s="14"/>
      <c r="AH67" s="30"/>
      <c r="AI67" s="14"/>
      <c r="AJ67" s="15"/>
      <c r="AK67" s="14"/>
      <c r="AL67" s="14"/>
      <c r="AM67" s="14"/>
      <c r="AN67" s="15"/>
      <c r="AO67" s="14"/>
      <c r="AP67" s="31"/>
    </row>
    <row r="68" spans="1:42" x14ac:dyDescent="0.3">
      <c r="A68" s="32"/>
      <c r="B68" s="33"/>
      <c r="C68" s="11"/>
      <c r="D68" s="33"/>
      <c r="E68" s="11"/>
      <c r="F68" s="11"/>
      <c r="G68" s="11"/>
      <c r="H68" s="33"/>
      <c r="I68" s="11"/>
      <c r="J68" s="33"/>
      <c r="K68" s="11"/>
      <c r="L68" s="33"/>
      <c r="M68" s="11"/>
      <c r="N68" s="33"/>
      <c r="O68" s="11"/>
      <c r="P68" s="33"/>
      <c r="Q68" s="11"/>
      <c r="R68" s="33"/>
      <c r="S68" s="11"/>
      <c r="T68" s="34"/>
      <c r="U68" s="11"/>
      <c r="V68" s="33"/>
      <c r="W68" s="11"/>
      <c r="X68" s="31"/>
      <c r="Y68" s="14"/>
      <c r="Z68" s="15"/>
      <c r="AA68" s="14"/>
      <c r="AB68" s="15"/>
      <c r="AC68" s="14"/>
      <c r="AD68" s="15"/>
      <c r="AE68" s="14"/>
      <c r="AF68" s="15"/>
      <c r="AG68" s="14"/>
      <c r="AH68" s="30"/>
      <c r="AI68" s="14"/>
      <c r="AJ68" s="15"/>
      <c r="AK68" s="14"/>
      <c r="AL68" s="14"/>
      <c r="AM68" s="14"/>
      <c r="AN68" s="15"/>
      <c r="AO68" s="14"/>
      <c r="AP68" s="31"/>
    </row>
    <row r="69" spans="1:42" x14ac:dyDescent="0.3">
      <c r="A69" s="32"/>
      <c r="B69" s="33"/>
      <c r="C69" s="11"/>
      <c r="D69" s="33"/>
      <c r="E69" s="11"/>
      <c r="F69" s="11"/>
      <c r="G69" s="11"/>
      <c r="H69" s="33"/>
      <c r="I69" s="11"/>
      <c r="J69" s="33"/>
      <c r="K69" s="11"/>
      <c r="L69" s="33"/>
      <c r="M69" s="11"/>
      <c r="N69" s="33"/>
      <c r="O69" s="11"/>
      <c r="P69" s="33"/>
      <c r="Q69" s="11"/>
      <c r="R69" s="33"/>
      <c r="S69" s="11"/>
      <c r="T69" s="34"/>
      <c r="U69" s="11"/>
      <c r="V69" s="33"/>
      <c r="W69" s="11"/>
      <c r="X69" s="31"/>
      <c r="Y69" s="14"/>
      <c r="Z69" s="15"/>
      <c r="AA69" s="14"/>
      <c r="AB69" s="15"/>
      <c r="AC69" s="14"/>
      <c r="AD69" s="15"/>
      <c r="AE69" s="14"/>
      <c r="AF69" s="15"/>
      <c r="AG69" s="14"/>
      <c r="AH69" s="30"/>
      <c r="AI69" s="14"/>
      <c r="AJ69" s="15"/>
      <c r="AK69" s="14"/>
      <c r="AL69" s="14"/>
      <c r="AM69" s="14"/>
      <c r="AN69" s="15"/>
      <c r="AO69" s="14"/>
      <c r="AP69" s="31"/>
    </row>
    <row r="70" spans="1:42" x14ac:dyDescent="0.3">
      <c r="A70" s="32"/>
      <c r="B70" s="33"/>
      <c r="C70" s="11"/>
      <c r="D70" s="33"/>
      <c r="E70" s="11"/>
      <c r="F70" s="11"/>
      <c r="G70" s="11"/>
      <c r="H70" s="33"/>
      <c r="I70" s="11"/>
      <c r="J70" s="33"/>
      <c r="K70" s="11"/>
      <c r="L70" s="33"/>
      <c r="M70" s="11"/>
      <c r="N70" s="33"/>
      <c r="O70" s="11"/>
      <c r="P70" s="33"/>
      <c r="Q70" s="11"/>
      <c r="R70" s="33"/>
      <c r="S70" s="11"/>
      <c r="T70" s="34"/>
      <c r="U70" s="11"/>
      <c r="V70" s="33"/>
      <c r="W70" s="11"/>
      <c r="X70" s="31"/>
      <c r="Y70" s="14"/>
      <c r="Z70" s="15"/>
      <c r="AA70" s="14"/>
      <c r="AB70" s="15"/>
      <c r="AC70" s="14"/>
      <c r="AD70" s="15"/>
      <c r="AE70" s="14"/>
      <c r="AF70" s="15"/>
      <c r="AG70" s="14"/>
      <c r="AH70" s="30"/>
      <c r="AI70" s="14"/>
      <c r="AJ70" s="15"/>
      <c r="AK70" s="14"/>
      <c r="AL70" s="14"/>
      <c r="AM70" s="14"/>
      <c r="AN70" s="15"/>
      <c r="AO70" s="14"/>
      <c r="AP70" s="31"/>
    </row>
    <row r="71" spans="1:42" x14ac:dyDescent="0.3">
      <c r="A71" s="32"/>
      <c r="B71" s="33"/>
      <c r="C71" s="11"/>
      <c r="D71" s="33"/>
      <c r="E71" s="11"/>
      <c r="F71" s="11"/>
      <c r="G71" s="11"/>
      <c r="H71" s="33"/>
      <c r="I71" s="11"/>
      <c r="J71" s="33"/>
      <c r="K71" s="11"/>
      <c r="L71" s="33"/>
      <c r="M71" s="11"/>
      <c r="N71" s="33"/>
      <c r="O71" s="11"/>
      <c r="P71" s="33"/>
      <c r="Q71" s="11"/>
      <c r="R71" s="33"/>
      <c r="S71" s="11"/>
      <c r="T71" s="34"/>
      <c r="U71" s="11"/>
      <c r="V71" s="33"/>
      <c r="W71" s="11"/>
      <c r="X71" s="31"/>
      <c r="Y71" s="14"/>
      <c r="Z71" s="15"/>
      <c r="AA71" s="14"/>
      <c r="AB71" s="15"/>
      <c r="AC71" s="14"/>
      <c r="AD71" s="15"/>
      <c r="AE71" s="14"/>
      <c r="AF71" s="15"/>
      <c r="AG71" s="14"/>
      <c r="AH71" s="30"/>
      <c r="AI71" s="14"/>
      <c r="AJ71" s="15"/>
      <c r="AK71" s="14"/>
      <c r="AL71" s="14"/>
      <c r="AM71" s="14"/>
      <c r="AN71" s="15"/>
      <c r="AO71" s="14"/>
      <c r="AP71" s="31"/>
    </row>
    <row r="72" spans="1:42" x14ac:dyDescent="0.3">
      <c r="A72" s="32"/>
      <c r="B72" s="33"/>
      <c r="C72" s="11"/>
      <c r="D72" s="33"/>
      <c r="E72" s="11"/>
      <c r="F72" s="11"/>
      <c r="G72" s="11"/>
      <c r="H72" s="33"/>
      <c r="I72" s="11"/>
      <c r="J72" s="33"/>
      <c r="K72" s="11"/>
      <c r="L72" s="33"/>
      <c r="M72" s="11"/>
      <c r="N72" s="33"/>
      <c r="O72" s="11"/>
      <c r="P72" s="33"/>
      <c r="Q72" s="11"/>
      <c r="R72" s="33"/>
      <c r="S72" s="11"/>
      <c r="T72" s="34"/>
      <c r="U72" s="11"/>
      <c r="V72" s="33"/>
      <c r="W72" s="11"/>
      <c r="X72" s="31"/>
      <c r="Y72" s="14"/>
      <c r="Z72" s="15"/>
      <c r="AA72" s="14"/>
      <c r="AB72" s="15"/>
      <c r="AC72" s="14"/>
      <c r="AD72" s="15"/>
      <c r="AE72" s="14"/>
      <c r="AF72" s="15"/>
      <c r="AG72" s="14"/>
      <c r="AH72" s="30"/>
      <c r="AI72" s="14"/>
      <c r="AJ72" s="15"/>
      <c r="AK72" s="14"/>
      <c r="AL72" s="14"/>
      <c r="AM72" s="14"/>
      <c r="AN72" s="15"/>
      <c r="AO72" s="14"/>
      <c r="AP72" s="31"/>
    </row>
    <row r="73" spans="1:42" x14ac:dyDescent="0.3">
      <c r="A73" s="32"/>
      <c r="B73" s="33"/>
      <c r="C73" s="11"/>
      <c r="D73" s="33"/>
      <c r="E73" s="11"/>
      <c r="F73" s="11"/>
      <c r="G73" s="11"/>
      <c r="H73" s="33"/>
      <c r="I73" s="11"/>
      <c r="J73" s="33"/>
      <c r="K73" s="11"/>
      <c r="L73" s="33"/>
      <c r="M73" s="11"/>
      <c r="N73" s="33"/>
      <c r="O73" s="11"/>
      <c r="P73" s="33"/>
      <c r="Q73" s="11"/>
      <c r="R73" s="33"/>
      <c r="S73" s="11"/>
      <c r="T73" s="34"/>
      <c r="U73" s="11"/>
      <c r="V73" s="33"/>
      <c r="W73" s="11"/>
      <c r="X73" s="31"/>
      <c r="Y73" s="14"/>
      <c r="Z73" s="15"/>
      <c r="AA73" s="14"/>
      <c r="AB73" s="15"/>
      <c r="AC73" s="14"/>
      <c r="AD73" s="15"/>
      <c r="AE73" s="14"/>
      <c r="AF73" s="15"/>
      <c r="AG73" s="14"/>
      <c r="AH73" s="30"/>
      <c r="AI73" s="14"/>
      <c r="AJ73" s="15"/>
      <c r="AK73" s="14"/>
      <c r="AL73" s="14"/>
      <c r="AM73" s="14"/>
      <c r="AN73" s="15"/>
      <c r="AO73" s="14"/>
      <c r="AP73" s="31"/>
    </row>
    <row r="74" spans="1:42" x14ac:dyDescent="0.3">
      <c r="A74" s="32"/>
      <c r="B74" s="33"/>
      <c r="C74" s="11"/>
      <c r="D74" s="33"/>
      <c r="E74" s="11"/>
      <c r="F74" s="11"/>
      <c r="G74" s="11"/>
      <c r="H74" s="33"/>
      <c r="I74" s="11"/>
      <c r="J74" s="33"/>
      <c r="K74" s="11"/>
      <c r="L74" s="33"/>
      <c r="M74" s="11"/>
      <c r="N74" s="33"/>
      <c r="O74" s="11"/>
      <c r="P74" s="33"/>
      <c r="Q74" s="11"/>
      <c r="R74" s="33"/>
      <c r="S74" s="11"/>
      <c r="T74" s="34"/>
      <c r="U74" s="11"/>
      <c r="V74" s="33"/>
      <c r="W74" s="11"/>
      <c r="X74" s="31"/>
      <c r="Y74" s="14"/>
      <c r="Z74" s="15"/>
      <c r="AA74" s="14"/>
      <c r="AB74" s="15"/>
      <c r="AC74" s="14"/>
      <c r="AD74" s="15"/>
      <c r="AE74" s="14"/>
      <c r="AF74" s="15"/>
      <c r="AG74" s="14"/>
      <c r="AH74" s="30"/>
      <c r="AI74" s="14"/>
      <c r="AJ74" s="15"/>
      <c r="AK74" s="14"/>
      <c r="AL74" s="14"/>
      <c r="AM74" s="14"/>
      <c r="AN74" s="15"/>
      <c r="AO74" s="14"/>
      <c r="AP74" s="31"/>
    </row>
    <row r="75" spans="1:42" x14ac:dyDescent="0.3">
      <c r="A75" s="32"/>
      <c r="B75" s="33"/>
      <c r="C75" s="11"/>
      <c r="D75" s="33"/>
      <c r="E75" s="11"/>
      <c r="F75" s="11"/>
      <c r="G75" s="11"/>
      <c r="H75" s="33"/>
      <c r="I75" s="11"/>
      <c r="J75" s="33"/>
      <c r="K75" s="11"/>
      <c r="L75" s="33"/>
      <c r="M75" s="11"/>
      <c r="N75" s="33"/>
      <c r="O75" s="11"/>
      <c r="P75" s="33"/>
      <c r="Q75" s="11"/>
      <c r="R75" s="33"/>
      <c r="S75" s="11"/>
      <c r="T75" s="34"/>
      <c r="U75" s="11"/>
      <c r="V75" s="33"/>
      <c r="W75" s="11"/>
      <c r="X75" s="31"/>
      <c r="Y75" s="14"/>
      <c r="Z75" s="15"/>
      <c r="AA75" s="14"/>
      <c r="AB75" s="15"/>
      <c r="AC75" s="14"/>
      <c r="AD75" s="15"/>
      <c r="AE75" s="14"/>
      <c r="AF75" s="15"/>
      <c r="AG75" s="14"/>
      <c r="AH75" s="30"/>
      <c r="AI75" s="14"/>
      <c r="AJ75" s="15"/>
      <c r="AK75" s="14"/>
      <c r="AL75" s="14"/>
      <c r="AM75" s="14"/>
      <c r="AN75" s="15"/>
      <c r="AO75" s="14"/>
      <c r="AP75" s="31"/>
    </row>
    <row r="76" spans="1:42" x14ac:dyDescent="0.3">
      <c r="A76" s="32"/>
      <c r="B76" s="33"/>
      <c r="C76" s="11"/>
      <c r="D76" s="33"/>
      <c r="E76" s="11"/>
      <c r="F76" s="11"/>
      <c r="G76" s="11"/>
      <c r="H76" s="33"/>
      <c r="I76" s="11"/>
      <c r="J76" s="33"/>
      <c r="K76" s="11"/>
      <c r="L76" s="33"/>
      <c r="M76" s="11"/>
      <c r="N76" s="33"/>
      <c r="O76" s="11"/>
      <c r="P76" s="33"/>
      <c r="Q76" s="11"/>
      <c r="R76" s="33"/>
      <c r="S76" s="11"/>
      <c r="T76" s="34"/>
      <c r="U76" s="11"/>
      <c r="V76" s="33"/>
      <c r="W76" s="11"/>
      <c r="X76" s="31"/>
      <c r="Y76" s="14"/>
      <c r="Z76" s="15"/>
      <c r="AA76" s="14"/>
      <c r="AB76" s="15"/>
      <c r="AC76" s="14"/>
      <c r="AD76" s="15"/>
      <c r="AE76" s="14"/>
      <c r="AF76" s="15"/>
      <c r="AG76" s="14"/>
      <c r="AH76" s="30"/>
      <c r="AI76" s="14"/>
      <c r="AJ76" s="15"/>
      <c r="AK76" s="14"/>
      <c r="AL76" s="14"/>
      <c r="AM76" s="14"/>
      <c r="AN76" s="15"/>
      <c r="AO76" s="14"/>
      <c r="AP76" s="31"/>
    </row>
    <row r="77" spans="1:42" x14ac:dyDescent="0.3">
      <c r="A77" s="32"/>
      <c r="B77" s="33"/>
      <c r="C77" s="11"/>
      <c r="D77" s="33"/>
      <c r="E77" s="11"/>
      <c r="F77" s="11"/>
      <c r="G77" s="11"/>
      <c r="H77" s="33"/>
      <c r="I77" s="11"/>
      <c r="J77" s="33"/>
      <c r="K77" s="11"/>
      <c r="L77" s="33"/>
      <c r="M77" s="11"/>
      <c r="N77" s="33"/>
      <c r="O77" s="11"/>
      <c r="P77" s="33"/>
      <c r="Q77" s="11"/>
      <c r="R77" s="33"/>
      <c r="S77" s="11"/>
      <c r="T77" s="34"/>
      <c r="U77" s="11"/>
      <c r="V77" s="33"/>
      <c r="W77" s="11"/>
      <c r="X77" s="31"/>
      <c r="Y77" s="14"/>
      <c r="Z77" s="15"/>
      <c r="AA77" s="14"/>
      <c r="AB77" s="15"/>
      <c r="AC77" s="14"/>
      <c r="AD77" s="15"/>
      <c r="AE77" s="14"/>
      <c r="AF77" s="15"/>
      <c r="AG77" s="14"/>
      <c r="AH77" s="30"/>
      <c r="AI77" s="14"/>
      <c r="AJ77" s="15"/>
      <c r="AK77" s="14"/>
      <c r="AL77" s="14"/>
      <c r="AM77" s="14"/>
      <c r="AN77" s="15"/>
      <c r="AO77" s="14"/>
      <c r="AP77" s="31"/>
    </row>
    <row r="78" spans="1:42" x14ac:dyDescent="0.3">
      <c r="A78" s="32"/>
      <c r="B78" s="33"/>
      <c r="C78" s="11"/>
      <c r="D78" s="33"/>
      <c r="E78" s="11"/>
      <c r="F78" s="11"/>
      <c r="G78" s="11"/>
      <c r="H78" s="33"/>
      <c r="I78" s="11"/>
      <c r="J78" s="33"/>
      <c r="K78" s="11"/>
      <c r="L78" s="33"/>
      <c r="M78" s="11"/>
      <c r="N78" s="33"/>
      <c r="O78" s="11"/>
      <c r="P78" s="33"/>
      <c r="Q78" s="11"/>
      <c r="R78" s="33"/>
      <c r="S78" s="11"/>
      <c r="T78" s="34"/>
      <c r="U78" s="11"/>
      <c r="V78" s="33"/>
      <c r="W78" s="11"/>
      <c r="X78" s="31"/>
      <c r="Y78" s="14"/>
      <c r="Z78" s="15"/>
      <c r="AA78" s="14"/>
      <c r="AB78" s="15"/>
      <c r="AC78" s="14"/>
      <c r="AD78" s="15"/>
      <c r="AE78" s="14"/>
      <c r="AF78" s="15"/>
      <c r="AG78" s="14"/>
      <c r="AH78" s="30"/>
      <c r="AI78" s="14"/>
      <c r="AJ78" s="15"/>
      <c r="AK78" s="14"/>
      <c r="AL78" s="14"/>
      <c r="AM78" s="14"/>
      <c r="AN78" s="15"/>
      <c r="AO78" s="14"/>
      <c r="AP78" s="31"/>
    </row>
    <row r="79" spans="1:42" x14ac:dyDescent="0.3">
      <c r="A79" s="32"/>
      <c r="B79" s="33"/>
      <c r="C79" s="11"/>
      <c r="D79" s="33"/>
      <c r="E79" s="11"/>
      <c r="F79" s="11"/>
      <c r="G79" s="11"/>
      <c r="H79" s="33"/>
      <c r="I79" s="11"/>
      <c r="J79" s="33"/>
      <c r="K79" s="11"/>
      <c r="L79" s="33"/>
      <c r="M79" s="11"/>
      <c r="N79" s="33"/>
      <c r="O79" s="11"/>
      <c r="P79" s="33"/>
      <c r="Q79" s="11"/>
      <c r="R79" s="33"/>
      <c r="S79" s="11"/>
      <c r="T79" s="34"/>
      <c r="U79" s="11"/>
      <c r="V79" s="33"/>
      <c r="W79" s="11"/>
      <c r="X79" s="31"/>
      <c r="Y79" s="14"/>
      <c r="Z79" s="15"/>
      <c r="AA79" s="14"/>
      <c r="AB79" s="15"/>
      <c r="AC79" s="14"/>
      <c r="AD79" s="15"/>
      <c r="AE79" s="14"/>
      <c r="AF79" s="15"/>
      <c r="AG79" s="14"/>
      <c r="AH79" s="30"/>
      <c r="AI79" s="14"/>
      <c r="AJ79" s="15"/>
      <c r="AK79" s="14"/>
      <c r="AL79" s="14"/>
      <c r="AM79" s="14"/>
      <c r="AN79" s="15"/>
      <c r="AO79" s="14"/>
      <c r="AP79" s="31"/>
    </row>
    <row r="80" spans="1:42" x14ac:dyDescent="0.3">
      <c r="A80" s="8"/>
      <c r="B80" s="33"/>
      <c r="C80" s="11"/>
      <c r="D80" s="33"/>
      <c r="E80" s="11"/>
      <c r="F80" s="11"/>
      <c r="G80" s="11"/>
      <c r="H80" s="33"/>
      <c r="I80" s="11"/>
      <c r="J80" s="31"/>
      <c r="K80" s="14"/>
      <c r="L80" s="31"/>
      <c r="M80" s="14"/>
      <c r="N80" s="31"/>
      <c r="O80" s="14"/>
      <c r="P80" s="31"/>
      <c r="Q80" s="14"/>
      <c r="R80" s="31"/>
      <c r="S80" s="14"/>
      <c r="T80" s="15"/>
      <c r="U80" s="14"/>
      <c r="V80" s="31"/>
      <c r="W80" s="14"/>
      <c r="X80" s="31"/>
      <c r="Y80" s="14"/>
      <c r="Z80" s="15"/>
      <c r="AA80" s="14"/>
      <c r="AB80" s="15"/>
      <c r="AC80" s="14"/>
      <c r="AD80" s="15"/>
      <c r="AE80" s="14"/>
      <c r="AF80" s="15"/>
      <c r="AG80" s="14"/>
      <c r="AH80" s="30"/>
      <c r="AI80" s="14"/>
      <c r="AJ80" s="15"/>
      <c r="AK80" s="14"/>
      <c r="AL80" s="14"/>
      <c r="AM80" s="14"/>
      <c r="AN80" s="15"/>
      <c r="AO80" s="14"/>
      <c r="AP80" s="31"/>
    </row>
    <row r="81" spans="1:42" x14ac:dyDescent="0.3">
      <c r="A81" s="8"/>
      <c r="B81" s="33"/>
      <c r="C81" s="11"/>
      <c r="D81" s="33"/>
      <c r="E81" s="11"/>
      <c r="F81" s="11"/>
      <c r="G81" s="11"/>
      <c r="H81" s="33"/>
      <c r="I81" s="11"/>
      <c r="J81" s="31"/>
      <c r="K81" s="14"/>
      <c r="L81" s="31"/>
      <c r="M81" s="14"/>
      <c r="N81" s="31"/>
      <c r="O81" s="14"/>
      <c r="P81" s="31"/>
      <c r="Q81" s="14"/>
      <c r="R81" s="31"/>
      <c r="S81" s="14"/>
      <c r="T81" s="15"/>
      <c r="U81" s="14"/>
      <c r="V81" s="31"/>
      <c r="W81" s="14"/>
      <c r="X81" s="31"/>
      <c r="Y81" s="14"/>
      <c r="Z81" s="15"/>
      <c r="AA81" s="14"/>
      <c r="AB81" s="15"/>
      <c r="AC81" s="14"/>
      <c r="AD81" s="15"/>
      <c r="AE81" s="14"/>
      <c r="AF81" s="15"/>
      <c r="AG81" s="14"/>
      <c r="AH81" s="30"/>
      <c r="AI81" s="14"/>
      <c r="AJ81" s="15"/>
      <c r="AK81" s="14"/>
      <c r="AL81" s="14"/>
      <c r="AM81" s="14"/>
      <c r="AN81" s="15"/>
      <c r="AO81" s="14"/>
      <c r="AP81" s="31"/>
    </row>
    <row r="82" spans="1:42" x14ac:dyDescent="0.3">
      <c r="A82" s="8"/>
      <c r="B82" s="33"/>
      <c r="C82" s="11"/>
      <c r="D82" s="33"/>
      <c r="E82" s="11"/>
      <c r="F82" s="11"/>
      <c r="G82" s="11"/>
      <c r="H82" s="33"/>
      <c r="I82" s="11"/>
      <c r="J82" s="31"/>
      <c r="K82" s="14"/>
      <c r="L82" s="31"/>
      <c r="M82" s="14"/>
      <c r="N82" s="31"/>
      <c r="O82" s="14"/>
      <c r="P82" s="31"/>
      <c r="Q82" s="14"/>
      <c r="R82" s="31"/>
      <c r="S82" s="14"/>
      <c r="T82" s="15"/>
      <c r="U82" s="14"/>
      <c r="V82" s="31"/>
      <c r="W82" s="14"/>
      <c r="X82" s="31"/>
      <c r="Y82" s="14"/>
      <c r="Z82" s="15"/>
      <c r="AA82" s="14"/>
      <c r="AB82" s="15"/>
      <c r="AC82" s="14"/>
      <c r="AD82" s="15"/>
      <c r="AE82" s="14"/>
      <c r="AF82" s="15"/>
      <c r="AG82" s="14"/>
      <c r="AH82" s="30"/>
      <c r="AI82" s="14"/>
      <c r="AJ82" s="15"/>
      <c r="AK82" s="14"/>
      <c r="AL82" s="14"/>
      <c r="AM82" s="14"/>
      <c r="AN82" s="15"/>
      <c r="AO82" s="14"/>
      <c r="AP82" s="31"/>
    </row>
    <row r="83" spans="1:42" x14ac:dyDescent="0.3">
      <c r="A83" s="8"/>
      <c r="B83" s="33"/>
      <c r="C83" s="11"/>
      <c r="D83" s="33"/>
      <c r="E83" s="11"/>
      <c r="F83" s="11"/>
      <c r="G83" s="11"/>
      <c r="H83" s="33"/>
      <c r="I83" s="11"/>
      <c r="J83" s="31"/>
      <c r="K83" s="14"/>
      <c r="L83" s="31"/>
      <c r="M83" s="14"/>
      <c r="N83" s="31"/>
      <c r="O83" s="14"/>
      <c r="P83" s="31"/>
      <c r="Q83" s="14"/>
      <c r="R83" s="31"/>
      <c r="S83" s="14"/>
      <c r="T83" s="15"/>
      <c r="U83" s="14"/>
      <c r="V83" s="31"/>
      <c r="W83" s="14"/>
      <c r="X83" s="31"/>
      <c r="Y83" s="14"/>
      <c r="Z83" s="15"/>
      <c r="AA83" s="14"/>
      <c r="AB83" s="15"/>
      <c r="AC83" s="14"/>
      <c r="AD83" s="15"/>
      <c r="AE83" s="14"/>
      <c r="AF83" s="15"/>
      <c r="AG83" s="14"/>
      <c r="AH83" s="30"/>
      <c r="AI83" s="14"/>
      <c r="AJ83" s="15"/>
      <c r="AK83" s="14"/>
      <c r="AL83" s="14"/>
      <c r="AM83" s="14"/>
      <c r="AN83" s="15"/>
      <c r="AO83" s="14"/>
      <c r="AP83" s="31"/>
    </row>
    <row r="84" spans="1:42" x14ac:dyDescent="0.3">
      <c r="A84" s="8"/>
      <c r="B84" s="33"/>
      <c r="C84" s="11"/>
      <c r="D84" s="33"/>
      <c r="E84" s="11"/>
      <c r="F84" s="11"/>
      <c r="G84" s="11"/>
      <c r="H84" s="33"/>
      <c r="I84" s="11"/>
      <c r="J84" s="31"/>
      <c r="K84" s="14"/>
      <c r="L84" s="31"/>
      <c r="M84" s="14"/>
      <c r="N84" s="31"/>
      <c r="O84" s="14"/>
      <c r="P84" s="31"/>
      <c r="Q84" s="14"/>
      <c r="R84" s="31"/>
      <c r="S84" s="14"/>
      <c r="T84" s="15"/>
      <c r="U84" s="14"/>
      <c r="V84" s="31"/>
      <c r="W84" s="14"/>
      <c r="X84" s="31"/>
      <c r="Y84" s="14"/>
      <c r="Z84" s="15"/>
      <c r="AA84" s="14"/>
      <c r="AB84" s="15"/>
      <c r="AC84" s="14"/>
      <c r="AD84" s="15"/>
      <c r="AE84" s="14"/>
      <c r="AF84" s="15"/>
      <c r="AG84" s="14"/>
      <c r="AH84" s="30"/>
      <c r="AI84" s="14"/>
      <c r="AJ84" s="15"/>
      <c r="AK84" s="14"/>
      <c r="AL84" s="14"/>
      <c r="AM84" s="14"/>
      <c r="AN84" s="15"/>
      <c r="AO84" s="14"/>
      <c r="AP84" s="31"/>
    </row>
    <row r="85" spans="1:42" x14ac:dyDescent="0.3">
      <c r="A85" s="8"/>
      <c r="B85" s="33"/>
      <c r="C85" s="11"/>
      <c r="D85" s="33"/>
      <c r="E85" s="11"/>
      <c r="F85" s="11"/>
      <c r="G85" s="11"/>
      <c r="H85" s="33"/>
      <c r="I85" s="11"/>
      <c r="J85" s="31"/>
      <c r="K85" s="14"/>
      <c r="L85" s="31"/>
      <c r="M85" s="14"/>
      <c r="N85" s="31"/>
      <c r="O85" s="14"/>
      <c r="P85" s="31"/>
      <c r="Q85" s="14"/>
      <c r="R85" s="31"/>
      <c r="S85" s="14"/>
      <c r="T85" s="15"/>
      <c r="U85" s="14"/>
      <c r="V85" s="31"/>
      <c r="W85" s="14"/>
      <c r="X85" s="31"/>
      <c r="Y85" s="14"/>
      <c r="Z85" s="15"/>
      <c r="AA85" s="14"/>
      <c r="AB85" s="15"/>
      <c r="AC85" s="14"/>
      <c r="AD85" s="15"/>
      <c r="AE85" s="14"/>
      <c r="AF85" s="15"/>
      <c r="AG85" s="14"/>
      <c r="AH85" s="30"/>
      <c r="AI85" s="14"/>
      <c r="AJ85" s="15"/>
      <c r="AK85" s="14"/>
      <c r="AL85" s="14"/>
      <c r="AM85" s="14"/>
      <c r="AN85" s="15"/>
      <c r="AO85" s="14"/>
      <c r="AP85" s="31"/>
    </row>
  </sheetData>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Metadata</vt:lpstr>
      <vt:lpstr>Control data</vt:lpstr>
      <vt:lpstr>McH1-7 data</vt:lpstr>
      <vt:lpstr>Metadata!_Hlk88587429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kelly habicht</dc:creator>
  <cp:lastModifiedBy>Kelly Pitts</cp:lastModifiedBy>
  <dcterms:created xsi:type="dcterms:W3CDTF">2022-09-08T19:24:03Z</dcterms:created>
  <dcterms:modified xsi:type="dcterms:W3CDTF">2023-01-23T14:35:42Z</dcterms:modified>
</cp:coreProperties>
</file>