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I88" i="1"/>
  <c r="G88"/>
  <c r="I87"/>
  <c r="G87"/>
  <c r="I86"/>
  <c r="G86"/>
  <c r="I85"/>
  <c r="G85"/>
  <c r="I84"/>
  <c r="G84"/>
  <c r="I87" i="3"/>
  <c r="I88"/>
  <c r="G87"/>
  <c r="G88"/>
  <c r="I86"/>
  <c r="G86"/>
  <c r="I93"/>
  <c r="G93"/>
  <c r="I92"/>
  <c r="G92"/>
  <c r="I91"/>
  <c r="G91"/>
  <c r="I90"/>
  <c r="G90"/>
  <c r="I89"/>
  <c r="G89"/>
  <c r="I94"/>
  <c r="G94"/>
  <c r="I85"/>
  <c r="G85"/>
  <c r="I84"/>
  <c r="G84"/>
  <c r="F19"/>
  <c r="F18"/>
  <c r="F16"/>
  <c r="F15"/>
  <c r="F14"/>
  <c r="F12"/>
  <c r="F11"/>
  <c r="F9"/>
  <c r="F8"/>
  <c r="F7"/>
  <c r="I89" i="1"/>
  <c r="I93"/>
  <c r="I92"/>
  <c r="I90"/>
  <c r="I91"/>
  <c r="I94"/>
  <c r="G89"/>
  <c r="G93"/>
  <c r="G92"/>
  <c r="G90"/>
  <c r="G91"/>
  <c r="G94"/>
  <c r="F19"/>
  <c r="F18"/>
  <c r="F16"/>
  <c r="F15"/>
  <c r="F14"/>
  <c r="F12"/>
  <c r="F11"/>
  <c r="F9"/>
  <c r="F8"/>
  <c r="F7"/>
</calcChain>
</file>

<file path=xl/sharedStrings.xml><?xml version="1.0" encoding="utf-8"?>
<sst xmlns="http://schemas.openxmlformats.org/spreadsheetml/2006/main" count="222" uniqueCount="83">
  <si>
    <t>Area A</t>
  </si>
  <si>
    <t>Area B</t>
  </si>
  <si>
    <r>
      <rPr>
        <sz val="9"/>
        <color indexed="8"/>
        <rFont val="Arial"/>
      </rPr>
      <t>AGE GROUP</t>
    </r>
  </si>
  <si>
    <r>
      <rPr>
        <sz val="9"/>
        <color indexed="8"/>
        <rFont val="Arial"/>
      </rPr>
      <t>Gender</t>
    </r>
  </si>
  <si>
    <r>
      <rPr>
        <sz val="9"/>
        <color indexed="8"/>
        <rFont val="Arial"/>
      </rPr>
      <t>F</t>
    </r>
  </si>
  <si>
    <r>
      <rPr>
        <sz val="9"/>
        <color indexed="8"/>
        <rFont val="Arial"/>
      </rPr>
      <t>M</t>
    </r>
  </si>
  <si>
    <r>
      <rPr>
        <sz val="9"/>
        <color indexed="8"/>
        <rFont val="Arial"/>
      </rPr>
      <t>DURATION</t>
    </r>
  </si>
  <si>
    <r>
      <rPr>
        <sz val="9"/>
        <color indexed="8"/>
        <rFont val="Arial"/>
      </rPr>
      <t>Severity of acne</t>
    </r>
  </si>
  <si>
    <r>
      <rPr>
        <sz val="9"/>
        <color indexed="8"/>
        <rFont val="Arial"/>
      </rPr>
      <t>Mild</t>
    </r>
  </si>
  <si>
    <r>
      <rPr>
        <sz val="9"/>
        <color indexed="8"/>
        <rFont val="Arial"/>
      </rPr>
      <t>Moderate</t>
    </r>
  </si>
  <si>
    <t>No. of cases</t>
  </si>
  <si>
    <t>%age</t>
  </si>
  <si>
    <t>&lt; 20</t>
  </si>
  <si>
    <t>21-25</t>
  </si>
  <si>
    <t>&gt; 25</t>
  </si>
  <si>
    <t>&lt; 5</t>
  </si>
  <si>
    <t>6-10.0</t>
  </si>
  <si>
    <t>&gt; 10</t>
  </si>
  <si>
    <t>Mean</t>
  </si>
  <si>
    <r>
      <rPr>
        <sz val="9"/>
        <color indexed="8"/>
        <rFont val="Arial"/>
        <family val="2"/>
      </rPr>
      <t>Commedones baseline</t>
    </r>
  </si>
  <si>
    <r>
      <rPr>
        <sz val="9"/>
        <color indexed="8"/>
        <rFont val="Arial"/>
        <family val="2"/>
      </rPr>
      <t>Commedones 2 wks</t>
    </r>
  </si>
  <si>
    <r>
      <rPr>
        <sz val="9"/>
        <color indexed="8"/>
        <rFont val="Arial"/>
        <family val="2"/>
      </rPr>
      <t>Commedones 4 wks</t>
    </r>
  </si>
  <si>
    <r>
      <rPr>
        <sz val="9"/>
        <color indexed="8"/>
        <rFont val="Arial"/>
        <family val="2"/>
      </rPr>
      <t>Commedones 8 wks</t>
    </r>
  </si>
  <si>
    <r>
      <rPr>
        <sz val="9"/>
        <color indexed="8"/>
        <rFont val="Arial"/>
        <family val="2"/>
      </rPr>
      <t>Commedones 12 wks</t>
    </r>
  </si>
  <si>
    <r>
      <rPr>
        <sz val="9"/>
        <color indexed="8"/>
        <rFont val="Arial"/>
        <family val="2"/>
      </rPr>
      <t>DIFF Commedones 2 wks</t>
    </r>
  </si>
  <si>
    <r>
      <rPr>
        <sz val="9"/>
        <color indexed="8"/>
        <rFont val="Arial"/>
        <family val="2"/>
      </rPr>
      <t>DIFF Commedones 4 wks</t>
    </r>
  </si>
  <si>
    <r>
      <rPr>
        <sz val="9"/>
        <color indexed="8"/>
        <rFont val="Arial"/>
        <family val="2"/>
      </rPr>
      <t>DIFF Commedones 8 wks</t>
    </r>
  </si>
  <si>
    <r>
      <rPr>
        <sz val="9"/>
        <color indexed="8"/>
        <rFont val="Arial"/>
        <family val="2"/>
      </rPr>
      <t>DIFF Commedones 12 wks</t>
    </r>
  </si>
  <si>
    <r>
      <rPr>
        <sz val="9"/>
        <color indexed="8"/>
        <rFont val="Arial"/>
        <family val="2"/>
      </rPr>
      <t>Percentage Improvement</t>
    </r>
  </si>
  <si>
    <r>
      <rPr>
        <sz val="9"/>
        <color indexed="8"/>
        <rFont val="Arial"/>
        <family val="2"/>
      </rPr>
      <t>Papules baseline</t>
    </r>
  </si>
  <si>
    <r>
      <rPr>
        <sz val="9"/>
        <color indexed="8"/>
        <rFont val="Arial"/>
        <family val="2"/>
      </rPr>
      <t>Papules 2 wks</t>
    </r>
  </si>
  <si>
    <r>
      <rPr>
        <sz val="9"/>
        <color indexed="8"/>
        <rFont val="Arial"/>
        <family val="2"/>
      </rPr>
      <t>Papules 4 wks</t>
    </r>
  </si>
  <si>
    <r>
      <rPr>
        <sz val="9"/>
        <color indexed="8"/>
        <rFont val="Arial"/>
        <family val="2"/>
      </rPr>
      <t>Papules 8 wks</t>
    </r>
  </si>
  <si>
    <r>
      <rPr>
        <sz val="9"/>
        <color indexed="8"/>
        <rFont val="Arial"/>
        <family val="2"/>
      </rPr>
      <t>Papules 12 wks</t>
    </r>
  </si>
  <si>
    <r>
      <rPr>
        <sz val="9"/>
        <color indexed="8"/>
        <rFont val="Arial"/>
        <family val="2"/>
      </rPr>
      <t>DIFF Papules 2 wks</t>
    </r>
  </si>
  <si>
    <r>
      <rPr>
        <sz val="9"/>
        <color indexed="8"/>
        <rFont val="Arial"/>
        <family val="2"/>
      </rPr>
      <t>DIFF Papules 4 wks</t>
    </r>
  </si>
  <si>
    <r>
      <rPr>
        <sz val="9"/>
        <color indexed="8"/>
        <rFont val="Arial"/>
        <family val="2"/>
      </rPr>
      <t>DIFF Papules 8 wks</t>
    </r>
  </si>
  <si>
    <r>
      <rPr>
        <sz val="9"/>
        <color indexed="8"/>
        <rFont val="Arial"/>
        <family val="2"/>
      </rPr>
      <t>DIFF Papules 12 wks</t>
    </r>
  </si>
  <si>
    <r>
      <rPr>
        <sz val="9"/>
        <color indexed="8"/>
        <rFont val="Arial"/>
        <family val="2"/>
      </rPr>
      <t>Percentage Imporvement</t>
    </r>
  </si>
  <si>
    <r>
      <rPr>
        <sz val="9"/>
        <color indexed="8"/>
        <rFont val="Arial"/>
        <family val="2"/>
      </rPr>
      <t>Pustules baseline</t>
    </r>
  </si>
  <si>
    <r>
      <rPr>
        <sz val="9"/>
        <color indexed="8"/>
        <rFont val="Arial"/>
        <family val="2"/>
      </rPr>
      <t>Pustules 2 wks</t>
    </r>
  </si>
  <si>
    <r>
      <rPr>
        <sz val="9"/>
        <color indexed="8"/>
        <rFont val="Arial"/>
        <family val="2"/>
      </rPr>
      <t>Pustules 4 wks</t>
    </r>
  </si>
  <si>
    <r>
      <rPr>
        <sz val="9"/>
        <color indexed="8"/>
        <rFont val="Arial"/>
        <family val="2"/>
      </rPr>
      <t>Pustules 8 wks</t>
    </r>
  </si>
  <si>
    <r>
      <rPr>
        <sz val="9"/>
        <color indexed="8"/>
        <rFont val="Arial"/>
        <family val="2"/>
      </rPr>
      <t>Pustules 12 wks</t>
    </r>
  </si>
  <si>
    <r>
      <rPr>
        <sz val="9"/>
        <color indexed="8"/>
        <rFont val="Arial"/>
        <family val="2"/>
      </rPr>
      <t>DIFF Pustules 2 wks</t>
    </r>
  </si>
  <si>
    <r>
      <rPr>
        <sz val="9"/>
        <color indexed="8"/>
        <rFont val="Arial"/>
        <family val="2"/>
      </rPr>
      <t>DIFF Pustules 4 wks</t>
    </r>
  </si>
  <si>
    <r>
      <rPr>
        <sz val="9"/>
        <color indexed="8"/>
        <rFont val="Arial"/>
        <family val="2"/>
      </rPr>
      <t>DIFF Pustules 8 wks</t>
    </r>
  </si>
  <si>
    <r>
      <rPr>
        <sz val="9"/>
        <color indexed="8"/>
        <rFont val="Arial"/>
        <family val="2"/>
      </rPr>
      <t>DIFF Pustules 12 wks</t>
    </r>
  </si>
  <si>
    <r>
      <rPr>
        <sz val="9"/>
        <color indexed="8"/>
        <rFont val="Arial"/>
        <family val="2"/>
      </rPr>
      <t>Total Lesions Baseline</t>
    </r>
  </si>
  <si>
    <r>
      <rPr>
        <sz val="9"/>
        <color indexed="8"/>
        <rFont val="Arial"/>
        <family val="2"/>
      </rPr>
      <t>Total lesions 2 wks</t>
    </r>
  </si>
  <si>
    <r>
      <rPr>
        <sz val="9"/>
        <color indexed="8"/>
        <rFont val="Arial"/>
        <family val="2"/>
      </rPr>
      <t>Total lesions 4 wks</t>
    </r>
  </si>
  <si>
    <r>
      <rPr>
        <sz val="9"/>
        <color indexed="8"/>
        <rFont val="Arial"/>
        <family val="2"/>
      </rPr>
      <t>Total lesions 8 wks</t>
    </r>
  </si>
  <si>
    <r>
      <rPr>
        <sz val="9"/>
        <color indexed="8"/>
        <rFont val="Arial"/>
        <family val="2"/>
      </rPr>
      <t>Total lesions 12 wks</t>
    </r>
  </si>
  <si>
    <r>
      <rPr>
        <sz val="9"/>
        <color indexed="8"/>
        <rFont val="Arial"/>
        <family val="2"/>
      </rPr>
      <t>DIFF Total lesions 2 wks</t>
    </r>
  </si>
  <si>
    <r>
      <rPr>
        <sz val="9"/>
        <color indexed="8"/>
        <rFont val="Arial"/>
        <family val="2"/>
      </rPr>
      <t>DIFF Total lesions 4 wks</t>
    </r>
  </si>
  <si>
    <r>
      <rPr>
        <sz val="9"/>
        <color indexed="8"/>
        <rFont val="Arial"/>
        <family val="2"/>
      </rPr>
      <t>DIFF Total lesions 8 wks</t>
    </r>
  </si>
  <si>
    <r>
      <rPr>
        <sz val="9"/>
        <color indexed="8"/>
        <rFont val="Arial"/>
        <family val="2"/>
      </rPr>
      <t>DIFF Total lesions 12 wks</t>
    </r>
  </si>
  <si>
    <r>
      <rPr>
        <sz val="9"/>
        <color indexed="8"/>
        <rFont val="Arial"/>
        <family val="2"/>
      </rPr>
      <t>Overall Percentage improveemen</t>
    </r>
  </si>
  <si>
    <r>
      <rPr>
        <sz val="9"/>
        <color indexed="8"/>
        <rFont val="Arial"/>
        <family val="2"/>
      </rPr>
      <t>Total</t>
    </r>
  </si>
  <si>
    <r>
      <rPr>
        <sz val="9"/>
        <color indexed="8"/>
        <rFont val="Arial"/>
        <family val="2"/>
      </rPr>
      <t>Area A</t>
    </r>
  </si>
  <si>
    <r>
      <rPr>
        <sz val="9"/>
        <color indexed="8"/>
        <rFont val="Arial"/>
        <family val="2"/>
      </rPr>
      <t>Area B</t>
    </r>
  </si>
  <si>
    <r>
      <rPr>
        <sz val="9"/>
        <color indexed="8"/>
        <rFont val="Arial"/>
        <family val="2"/>
      </rPr>
      <t>Outcome</t>
    </r>
  </si>
  <si>
    <r>
      <rPr>
        <sz val="9"/>
        <color indexed="8"/>
        <rFont val="Arial"/>
        <family val="2"/>
      </rPr>
      <t>Excellent</t>
    </r>
  </si>
  <si>
    <r>
      <rPr>
        <sz val="9"/>
        <color indexed="8"/>
        <rFont val="Arial"/>
        <family val="2"/>
      </rPr>
      <t>Fair</t>
    </r>
  </si>
  <si>
    <r>
      <rPr>
        <sz val="9"/>
        <color indexed="8"/>
        <rFont val="Arial"/>
        <family val="2"/>
      </rPr>
      <t>Good</t>
    </r>
  </si>
  <si>
    <r>
      <rPr>
        <sz val="9"/>
        <color indexed="8"/>
        <rFont val="Arial"/>
        <family val="2"/>
      </rPr>
      <t>Complications</t>
    </r>
  </si>
  <si>
    <t>p-value</t>
  </si>
  <si>
    <t>SD</t>
  </si>
  <si>
    <t>Chi-square value</t>
  </si>
  <si>
    <t xml:space="preserve">No. </t>
  </si>
  <si>
    <t>Z</t>
  </si>
  <si>
    <t>Burning and stinging</t>
  </si>
  <si>
    <t>post peel dryness</t>
  </si>
  <si>
    <t>None</t>
  </si>
  <si>
    <t>post peel erythema</t>
  </si>
  <si>
    <t>post peel visible desquamtion</t>
  </si>
  <si>
    <t>c</t>
  </si>
  <si>
    <t xml:space="preserve">Commedones </t>
  </si>
  <si>
    <t xml:space="preserve">Papules </t>
  </si>
  <si>
    <t xml:space="preserve">Pustules </t>
  </si>
  <si>
    <t xml:space="preserve">Total Lesions </t>
  </si>
  <si>
    <t>Poor</t>
  </si>
  <si>
    <t>Worse</t>
  </si>
</sst>
</file>

<file path=xl/styles.xml><?xml version="1.0" encoding="utf-8"?>
<styleSheet xmlns="http://schemas.openxmlformats.org/spreadsheetml/2006/main">
  <numFmts count="3">
    <numFmt numFmtId="164" formatCode="###0"/>
    <numFmt numFmtId="165" formatCode="0.0%"/>
    <numFmt numFmtId="166" formatCode="0.000"/>
  </numFmts>
  <fonts count="6">
    <font>
      <sz val="11"/>
      <color theme="1"/>
      <name val="Calibri"/>
      <family val="2"/>
      <scheme val="minor"/>
    </font>
    <font>
      <sz val="10"/>
      <name val="Arial"/>
    </font>
    <font>
      <b/>
      <sz val="9"/>
      <color indexed="8"/>
      <name val="Arial Bold"/>
    </font>
    <font>
      <sz val="9"/>
      <color indexed="8"/>
      <name val="Arial"/>
    </font>
    <font>
      <sz val="10"/>
      <name val="Arial"/>
      <family val="2"/>
    </font>
    <font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34">
    <xf numFmtId="0" fontId="0" fillId="0" borderId="0" xfId="0"/>
    <xf numFmtId="0" fontId="2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2" fontId="5" fillId="0" borderId="1" xfId="2" applyNumberFormat="1" applyFont="1" applyBorder="1" applyAlignment="1">
      <alignment horizontal="center" vertical="center"/>
    </xf>
    <xf numFmtId="166" fontId="5" fillId="0" borderId="1" xfId="2" applyNumberFormat="1" applyFont="1" applyBorder="1" applyAlignment="1">
      <alignment horizontal="center" vertical="center"/>
    </xf>
    <xf numFmtId="0" fontId="2" fillId="0" borderId="1" xfId="3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164" fontId="5" fillId="0" borderId="1" xfId="3" applyNumberFormat="1" applyFont="1" applyBorder="1" applyAlignment="1">
      <alignment horizontal="center" vertical="center"/>
    </xf>
    <xf numFmtId="0" fontId="4" fillId="0" borderId="0" xfId="3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3" applyFont="1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166" fontId="5" fillId="0" borderId="2" xfId="2" applyNumberFormat="1" applyFont="1" applyBorder="1" applyAlignment="1">
      <alignment vertical="center"/>
    </xf>
    <xf numFmtId="0" fontId="5" fillId="0" borderId="2" xfId="3" applyFont="1" applyBorder="1" applyAlignment="1">
      <alignment vertical="center" wrapText="1"/>
    </xf>
    <xf numFmtId="0" fontId="5" fillId="0" borderId="3" xfId="3" applyFont="1" applyBorder="1" applyAlignment="1">
      <alignment vertical="center" wrapText="1"/>
    </xf>
    <xf numFmtId="0" fontId="5" fillId="0" borderId="4" xfId="3" applyFont="1" applyBorder="1" applyAlignment="1">
      <alignment vertical="center" wrapText="1"/>
    </xf>
    <xf numFmtId="0" fontId="2" fillId="0" borderId="6" xfId="3" applyFont="1" applyBorder="1" applyAlignment="1">
      <alignment vertical="center"/>
    </xf>
    <xf numFmtId="0" fontId="2" fillId="0" borderId="5" xfId="3" applyFont="1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3" xfId="3" applyFont="1" applyBorder="1" applyAlignment="1">
      <alignment vertical="center"/>
    </xf>
    <xf numFmtId="166" fontId="5" fillId="0" borderId="2" xfId="2" applyNumberFormat="1" applyFont="1" applyBorder="1" applyAlignment="1">
      <alignment horizontal="center" vertical="center"/>
    </xf>
    <xf numFmtId="166" fontId="5" fillId="0" borderId="3" xfId="2" applyNumberFormat="1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">
    <cellStyle name="Normal" xfId="0" builtinId="0"/>
    <cellStyle name="Normal_Sheet1" xfId="1"/>
    <cellStyle name="Normal_Sheet1_1" xfId="3"/>
    <cellStyle name="Normal_Sheet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dLblPos val="bestFit"/>
            <c:showVal val="1"/>
          </c:dLbls>
          <c:cat>
            <c:strRef>
              <c:f>Sheet3!$D$7:$D$9</c:f>
              <c:strCache>
                <c:ptCount val="3"/>
                <c:pt idx="0">
                  <c:v>&lt; 20</c:v>
                </c:pt>
                <c:pt idx="1">
                  <c:v>21-25</c:v>
                </c:pt>
                <c:pt idx="2">
                  <c:v>&gt; 25</c:v>
                </c:pt>
              </c:strCache>
            </c:strRef>
          </c:cat>
          <c:val>
            <c:numRef>
              <c:f>Sheet3!$F$7:$F$9</c:f>
              <c:numCache>
                <c:formatCode>0.0%</c:formatCode>
                <c:ptCount val="3"/>
                <c:pt idx="0">
                  <c:v>0.26666666666666666</c:v>
                </c:pt>
                <c:pt idx="1">
                  <c:v>0.2</c:v>
                </c:pt>
                <c:pt idx="2">
                  <c:v>0.53333333333333333</c:v>
                </c:pt>
              </c:numCache>
            </c:numRef>
          </c:val>
        </c:ser>
        <c:dLbls>
          <c:showVal val="1"/>
        </c:dLbls>
      </c:pie3DChart>
    </c:plotArea>
    <c:legend>
      <c:legendPos val="r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Sheet3!$G$83</c:f>
              <c:strCache>
                <c:ptCount val="1"/>
                <c:pt idx="0">
                  <c:v>Area A</c:v>
                </c:pt>
              </c:strCache>
            </c:strRef>
          </c:tx>
          <c:cat>
            <c:strRef>
              <c:f>Sheet3!$E$84:$E$88</c:f>
              <c:strCache>
                <c:ptCount val="5"/>
                <c:pt idx="0">
                  <c:v>Excellent</c:v>
                </c:pt>
                <c:pt idx="1">
                  <c:v>Good</c:v>
                </c:pt>
                <c:pt idx="2">
                  <c:v>Fair</c:v>
                </c:pt>
                <c:pt idx="3">
                  <c:v>Poor</c:v>
                </c:pt>
                <c:pt idx="4">
                  <c:v>Worse</c:v>
                </c:pt>
              </c:strCache>
            </c:strRef>
          </c:cat>
          <c:val>
            <c:numRef>
              <c:f>Sheet3!$G$84:$G$88</c:f>
              <c:numCache>
                <c:formatCode>0.0%</c:formatCode>
                <c:ptCount val="5"/>
                <c:pt idx="0">
                  <c:v>6.6666666666666666E-2</c:v>
                </c:pt>
                <c:pt idx="1">
                  <c:v>0.8666666666666667</c:v>
                </c:pt>
                <c:pt idx="2">
                  <c:v>6.6666666666666666E-2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Sheet3!$I$83</c:f>
              <c:strCache>
                <c:ptCount val="1"/>
                <c:pt idx="0">
                  <c:v>Area B</c:v>
                </c:pt>
              </c:strCache>
            </c:strRef>
          </c:tx>
          <c:cat>
            <c:strRef>
              <c:f>Sheet3!$E$84:$E$88</c:f>
              <c:strCache>
                <c:ptCount val="5"/>
                <c:pt idx="0">
                  <c:v>Excellent</c:v>
                </c:pt>
                <c:pt idx="1">
                  <c:v>Good</c:v>
                </c:pt>
                <c:pt idx="2">
                  <c:v>Fair</c:v>
                </c:pt>
                <c:pt idx="3">
                  <c:v>Poor</c:v>
                </c:pt>
                <c:pt idx="4">
                  <c:v>Worse</c:v>
                </c:pt>
              </c:strCache>
            </c:strRef>
          </c:cat>
          <c:val>
            <c:numRef>
              <c:f>Sheet3!$I$84:$I$88</c:f>
              <c:numCache>
                <c:formatCode>0.0%</c:formatCode>
                <c:ptCount val="5"/>
                <c:pt idx="0">
                  <c:v>6.6666666666666666E-2</c:v>
                </c:pt>
                <c:pt idx="1">
                  <c:v>0.8</c:v>
                </c:pt>
                <c:pt idx="2">
                  <c:v>0.13333333333333333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hape val="box"/>
        <c:axId val="69751936"/>
        <c:axId val="69753472"/>
        <c:axId val="0"/>
      </c:bar3DChart>
      <c:catAx>
        <c:axId val="69751936"/>
        <c:scaling>
          <c:orientation val="minMax"/>
        </c:scaling>
        <c:axPos val="b"/>
        <c:tickLblPos val="nextTo"/>
        <c:crossAx val="69753472"/>
        <c:crosses val="autoZero"/>
        <c:auto val="1"/>
        <c:lblAlgn val="ctr"/>
        <c:lblOffset val="100"/>
      </c:catAx>
      <c:valAx>
        <c:axId val="6975347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</a:t>
                </a:r>
              </a:p>
            </c:rich>
          </c:tx>
          <c:layout/>
        </c:title>
        <c:numFmt formatCode="0.0%" sourceLinked="1"/>
        <c:tickLblPos val="nextTo"/>
        <c:crossAx val="697519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Sheet3!$G$83</c:f>
              <c:strCache>
                <c:ptCount val="1"/>
                <c:pt idx="0">
                  <c:v>Area A</c:v>
                </c:pt>
              </c:strCache>
            </c:strRef>
          </c:tx>
          <c:cat>
            <c:strRef>
              <c:f>Sheet3!$E$89:$E$93</c:f>
              <c:strCache>
                <c:ptCount val="5"/>
                <c:pt idx="0">
                  <c:v>Burning and stinging</c:v>
                </c:pt>
                <c:pt idx="1">
                  <c:v>post peel erythema</c:v>
                </c:pt>
                <c:pt idx="2">
                  <c:v>post peel visible desquamtion</c:v>
                </c:pt>
                <c:pt idx="3">
                  <c:v>post peel dryness</c:v>
                </c:pt>
                <c:pt idx="4">
                  <c:v>None</c:v>
                </c:pt>
              </c:strCache>
            </c:strRef>
          </c:cat>
          <c:val>
            <c:numRef>
              <c:f>Sheet3!$G$89:$G$93</c:f>
              <c:numCache>
                <c:formatCode>0.0%</c:formatCode>
                <c:ptCount val="5"/>
                <c:pt idx="0">
                  <c:v>0.1</c:v>
                </c:pt>
                <c:pt idx="1">
                  <c:v>6.6666666666666666E-2</c:v>
                </c:pt>
                <c:pt idx="2">
                  <c:v>0</c:v>
                </c:pt>
                <c:pt idx="3">
                  <c:v>0</c:v>
                </c:pt>
                <c:pt idx="4">
                  <c:v>0.83333333333333337</c:v>
                </c:pt>
              </c:numCache>
            </c:numRef>
          </c:val>
        </c:ser>
        <c:ser>
          <c:idx val="1"/>
          <c:order val="1"/>
          <c:tx>
            <c:strRef>
              <c:f>Sheet3!$I$83</c:f>
              <c:strCache>
                <c:ptCount val="1"/>
                <c:pt idx="0">
                  <c:v>Area B</c:v>
                </c:pt>
              </c:strCache>
            </c:strRef>
          </c:tx>
          <c:cat>
            <c:strRef>
              <c:f>Sheet3!$E$89:$E$93</c:f>
              <c:strCache>
                <c:ptCount val="5"/>
                <c:pt idx="0">
                  <c:v>Burning and stinging</c:v>
                </c:pt>
                <c:pt idx="1">
                  <c:v>post peel erythema</c:v>
                </c:pt>
                <c:pt idx="2">
                  <c:v>post peel visible desquamtion</c:v>
                </c:pt>
                <c:pt idx="3">
                  <c:v>post peel dryness</c:v>
                </c:pt>
                <c:pt idx="4">
                  <c:v>None</c:v>
                </c:pt>
              </c:strCache>
            </c:strRef>
          </c:cat>
          <c:val>
            <c:numRef>
              <c:f>Sheet3!$I$89:$I$93</c:f>
              <c:numCache>
                <c:formatCode>0.0%</c:formatCode>
                <c:ptCount val="5"/>
                <c:pt idx="0">
                  <c:v>0.2</c:v>
                </c:pt>
                <c:pt idx="1">
                  <c:v>0.16666666666666666</c:v>
                </c:pt>
                <c:pt idx="2">
                  <c:v>6.6666666666666666E-2</c:v>
                </c:pt>
                <c:pt idx="3">
                  <c:v>3.3333333333333333E-2</c:v>
                </c:pt>
                <c:pt idx="4">
                  <c:v>0.53333333333333333</c:v>
                </c:pt>
              </c:numCache>
            </c:numRef>
          </c:val>
        </c:ser>
        <c:shape val="box"/>
        <c:axId val="69766528"/>
        <c:axId val="69801088"/>
        <c:axId val="0"/>
      </c:bar3DChart>
      <c:catAx>
        <c:axId val="69766528"/>
        <c:scaling>
          <c:orientation val="minMax"/>
        </c:scaling>
        <c:axPos val="b"/>
        <c:tickLblPos val="nextTo"/>
        <c:crossAx val="69801088"/>
        <c:crosses val="autoZero"/>
        <c:auto val="1"/>
        <c:lblAlgn val="ctr"/>
        <c:lblOffset val="100"/>
      </c:catAx>
      <c:valAx>
        <c:axId val="6980108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</a:t>
                </a:r>
              </a:p>
            </c:rich>
          </c:tx>
          <c:layout/>
        </c:title>
        <c:numFmt formatCode="0.0%" sourceLinked="1"/>
        <c:tickLblPos val="nextTo"/>
        <c:crossAx val="697665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dLblPos val="bestFit"/>
            <c:showVal val="1"/>
          </c:dLbls>
          <c:cat>
            <c:strRef>
              <c:f>Sheet3!$D$11:$D$12</c:f>
              <c:strCache>
                <c:ptCount val="2"/>
                <c:pt idx="0">
                  <c:v>F</c:v>
                </c:pt>
                <c:pt idx="1">
                  <c:v>M</c:v>
                </c:pt>
              </c:strCache>
            </c:strRef>
          </c:cat>
          <c:val>
            <c:numRef>
              <c:f>Sheet3!$F$11:$F$12</c:f>
              <c:numCache>
                <c:formatCode>0.0%</c:formatCode>
                <c:ptCount val="2"/>
                <c:pt idx="0">
                  <c:v>0.66666666666666663</c:v>
                </c:pt>
                <c:pt idx="1">
                  <c:v>0.33333333333333331</c:v>
                </c:pt>
              </c:numCache>
            </c:numRef>
          </c:val>
        </c:ser>
        <c:dLbls>
          <c:showVal val="1"/>
        </c:dLbls>
      </c:pie3DChart>
    </c:plotArea>
    <c:legend>
      <c:legendPos val="r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dLblPos val="bestFit"/>
            <c:showVal val="1"/>
          </c:dLbls>
          <c:cat>
            <c:strRef>
              <c:f>Sheet3!$D$14:$D$16</c:f>
              <c:strCache>
                <c:ptCount val="3"/>
                <c:pt idx="0">
                  <c:v>&lt; 5</c:v>
                </c:pt>
                <c:pt idx="1">
                  <c:v>6-10.0</c:v>
                </c:pt>
                <c:pt idx="2">
                  <c:v>&gt; 10</c:v>
                </c:pt>
              </c:strCache>
            </c:strRef>
          </c:cat>
          <c:val>
            <c:numRef>
              <c:f>Sheet3!$F$14:$F$16</c:f>
              <c:numCache>
                <c:formatCode>0.0%</c:formatCode>
                <c:ptCount val="3"/>
                <c:pt idx="0">
                  <c:v>0.4</c:v>
                </c:pt>
                <c:pt idx="1">
                  <c:v>0.36666666666666664</c:v>
                </c:pt>
                <c:pt idx="2">
                  <c:v>0.23333333333333334</c:v>
                </c:pt>
              </c:numCache>
            </c:numRef>
          </c:val>
        </c:ser>
        <c:dLbls>
          <c:showVal val="1"/>
        </c:dLbls>
      </c:pie3DChart>
    </c:plotArea>
    <c:legend>
      <c:legendPos val="r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dLblPos val="bestFit"/>
            <c:showVal val="1"/>
          </c:dLbls>
          <c:cat>
            <c:strRef>
              <c:f>Sheet3!$D$18:$D$19</c:f>
              <c:strCache>
                <c:ptCount val="2"/>
                <c:pt idx="0">
                  <c:v>Mild</c:v>
                </c:pt>
                <c:pt idx="1">
                  <c:v>Moderate</c:v>
                </c:pt>
              </c:strCache>
            </c:strRef>
          </c:cat>
          <c:val>
            <c:numRef>
              <c:f>Sheet3!$F$18:$F$19</c:f>
              <c:numCache>
                <c:formatCode>0.0%</c:formatCode>
                <c:ptCount val="2"/>
                <c:pt idx="0">
                  <c:v>0.9</c:v>
                </c:pt>
                <c:pt idx="1">
                  <c:v>0.1</c:v>
                </c:pt>
              </c:numCache>
            </c:numRef>
          </c:val>
        </c:ser>
        <c:dLbls>
          <c:showVal val="1"/>
        </c:dLbls>
      </c:pie3DChart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Sheet3!$E$25</c:f>
              <c:strCache>
                <c:ptCount val="1"/>
                <c:pt idx="0">
                  <c:v>Area A</c:v>
                </c:pt>
              </c:strCache>
            </c:strRef>
          </c:tx>
          <c:cat>
            <c:strRef>
              <c:f>Sheet3!$D$26:$D$30</c:f>
              <c:strCache>
                <c:ptCount val="5"/>
                <c:pt idx="0">
                  <c:v>Commedones baseline</c:v>
                </c:pt>
                <c:pt idx="1">
                  <c:v>Commedones 2 wks</c:v>
                </c:pt>
                <c:pt idx="2">
                  <c:v>Commedones 4 wks</c:v>
                </c:pt>
                <c:pt idx="3">
                  <c:v>Commedones 8 wks</c:v>
                </c:pt>
                <c:pt idx="4">
                  <c:v>Commedones 12 wks</c:v>
                </c:pt>
              </c:strCache>
            </c:strRef>
          </c:cat>
          <c:val>
            <c:numRef>
              <c:f>Sheet3!$E$26:$E$30</c:f>
              <c:numCache>
                <c:formatCode>0.00</c:formatCode>
                <c:ptCount val="5"/>
                <c:pt idx="0">
                  <c:v>30.433333333333334</c:v>
                </c:pt>
                <c:pt idx="1">
                  <c:v>24.4</c:v>
                </c:pt>
                <c:pt idx="2">
                  <c:v>19.966666666666665</c:v>
                </c:pt>
                <c:pt idx="3">
                  <c:v>15.766666666666667</c:v>
                </c:pt>
                <c:pt idx="4">
                  <c:v>13.766666666666667</c:v>
                </c:pt>
              </c:numCache>
            </c:numRef>
          </c:val>
        </c:ser>
        <c:ser>
          <c:idx val="1"/>
          <c:order val="1"/>
          <c:tx>
            <c:strRef>
              <c:f>Sheet3!$F$25</c:f>
              <c:strCache>
                <c:ptCount val="1"/>
                <c:pt idx="0">
                  <c:v>Area B</c:v>
                </c:pt>
              </c:strCache>
            </c:strRef>
          </c:tx>
          <c:cat>
            <c:strRef>
              <c:f>Sheet3!$D$26:$D$30</c:f>
              <c:strCache>
                <c:ptCount val="5"/>
                <c:pt idx="0">
                  <c:v>Commedones baseline</c:v>
                </c:pt>
                <c:pt idx="1">
                  <c:v>Commedones 2 wks</c:v>
                </c:pt>
                <c:pt idx="2">
                  <c:v>Commedones 4 wks</c:v>
                </c:pt>
                <c:pt idx="3">
                  <c:v>Commedones 8 wks</c:v>
                </c:pt>
                <c:pt idx="4">
                  <c:v>Commedones 12 wks</c:v>
                </c:pt>
              </c:strCache>
            </c:strRef>
          </c:cat>
          <c:val>
            <c:numRef>
              <c:f>Sheet3!$F$26:$F$30</c:f>
              <c:numCache>
                <c:formatCode>0.00</c:formatCode>
                <c:ptCount val="5"/>
                <c:pt idx="0">
                  <c:v>30.333333333333332</c:v>
                </c:pt>
                <c:pt idx="1">
                  <c:v>24.566666666666666</c:v>
                </c:pt>
                <c:pt idx="2">
                  <c:v>19.666666666666668</c:v>
                </c:pt>
                <c:pt idx="3">
                  <c:v>14.766666666666667</c:v>
                </c:pt>
                <c:pt idx="4">
                  <c:v>13.1</c:v>
                </c:pt>
              </c:numCache>
            </c:numRef>
          </c:val>
        </c:ser>
        <c:marker val="1"/>
        <c:axId val="60033280"/>
        <c:axId val="60043264"/>
      </c:lineChart>
      <c:catAx>
        <c:axId val="60033280"/>
        <c:scaling>
          <c:orientation val="minMax"/>
        </c:scaling>
        <c:axPos val="b"/>
        <c:tickLblPos val="nextTo"/>
        <c:crossAx val="60043264"/>
        <c:crosses val="autoZero"/>
        <c:auto val="1"/>
        <c:lblAlgn val="ctr"/>
        <c:lblOffset val="100"/>
      </c:catAx>
      <c:valAx>
        <c:axId val="6004326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Mean</a:t>
                </a:r>
              </a:p>
            </c:rich>
          </c:tx>
        </c:title>
        <c:numFmt formatCode="0.00" sourceLinked="1"/>
        <c:tickLblPos val="nextTo"/>
        <c:crossAx val="6003328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Sheet3!$E$25</c:f>
              <c:strCache>
                <c:ptCount val="1"/>
                <c:pt idx="0">
                  <c:v>Area A</c:v>
                </c:pt>
              </c:strCache>
            </c:strRef>
          </c:tx>
          <c:cat>
            <c:strRef>
              <c:f>Sheet3!$D$40:$D$44</c:f>
              <c:strCache>
                <c:ptCount val="5"/>
                <c:pt idx="0">
                  <c:v>Papules baseline</c:v>
                </c:pt>
                <c:pt idx="1">
                  <c:v>Papules 2 wks</c:v>
                </c:pt>
                <c:pt idx="2">
                  <c:v>Papules 4 wks</c:v>
                </c:pt>
                <c:pt idx="3">
                  <c:v>Papules 8 wks</c:v>
                </c:pt>
                <c:pt idx="4">
                  <c:v>Papules 12 wks</c:v>
                </c:pt>
              </c:strCache>
            </c:strRef>
          </c:cat>
          <c:val>
            <c:numRef>
              <c:f>Sheet3!$E$40:$E$44</c:f>
              <c:numCache>
                <c:formatCode>0.00</c:formatCode>
                <c:ptCount val="5"/>
                <c:pt idx="0">
                  <c:v>17.8</c:v>
                </c:pt>
                <c:pt idx="1">
                  <c:v>14.166666666666666</c:v>
                </c:pt>
                <c:pt idx="2">
                  <c:v>10.5</c:v>
                </c:pt>
                <c:pt idx="3">
                  <c:v>7.833333333333333</c:v>
                </c:pt>
                <c:pt idx="4">
                  <c:v>6.9</c:v>
                </c:pt>
              </c:numCache>
            </c:numRef>
          </c:val>
        </c:ser>
        <c:ser>
          <c:idx val="1"/>
          <c:order val="1"/>
          <c:tx>
            <c:strRef>
              <c:f>Sheet3!$F$25</c:f>
              <c:strCache>
                <c:ptCount val="1"/>
                <c:pt idx="0">
                  <c:v>Area B</c:v>
                </c:pt>
              </c:strCache>
            </c:strRef>
          </c:tx>
          <c:cat>
            <c:strRef>
              <c:f>Sheet3!$D$40:$D$44</c:f>
              <c:strCache>
                <c:ptCount val="5"/>
                <c:pt idx="0">
                  <c:v>Papules baseline</c:v>
                </c:pt>
                <c:pt idx="1">
                  <c:v>Papules 2 wks</c:v>
                </c:pt>
                <c:pt idx="2">
                  <c:v>Papules 4 wks</c:v>
                </c:pt>
                <c:pt idx="3">
                  <c:v>Papules 8 wks</c:v>
                </c:pt>
                <c:pt idx="4">
                  <c:v>Papules 12 wks</c:v>
                </c:pt>
              </c:strCache>
            </c:strRef>
          </c:cat>
          <c:val>
            <c:numRef>
              <c:f>Sheet3!$F$40:$F$44</c:f>
              <c:numCache>
                <c:formatCode>0.00</c:formatCode>
                <c:ptCount val="5"/>
                <c:pt idx="0">
                  <c:v>18.566666666666666</c:v>
                </c:pt>
                <c:pt idx="1">
                  <c:v>14.366666666666667</c:v>
                </c:pt>
                <c:pt idx="2">
                  <c:v>11.266666666666667</c:v>
                </c:pt>
                <c:pt idx="3">
                  <c:v>8.6999999999999993</c:v>
                </c:pt>
                <c:pt idx="4">
                  <c:v>7.7</c:v>
                </c:pt>
              </c:numCache>
            </c:numRef>
          </c:val>
        </c:ser>
        <c:marker val="1"/>
        <c:axId val="60064128"/>
        <c:axId val="60065664"/>
      </c:lineChart>
      <c:catAx>
        <c:axId val="60064128"/>
        <c:scaling>
          <c:orientation val="minMax"/>
        </c:scaling>
        <c:axPos val="b"/>
        <c:tickLblPos val="nextTo"/>
        <c:crossAx val="60065664"/>
        <c:crosses val="autoZero"/>
        <c:auto val="1"/>
        <c:lblAlgn val="ctr"/>
        <c:lblOffset val="100"/>
      </c:catAx>
      <c:valAx>
        <c:axId val="6006566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Mean</a:t>
                </a:r>
              </a:p>
            </c:rich>
          </c:tx>
        </c:title>
        <c:numFmt formatCode="0.00" sourceLinked="1"/>
        <c:tickLblPos val="nextTo"/>
        <c:crossAx val="6006412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Sheet3!$E$25</c:f>
              <c:strCache>
                <c:ptCount val="1"/>
                <c:pt idx="0">
                  <c:v>Area A</c:v>
                </c:pt>
              </c:strCache>
            </c:strRef>
          </c:tx>
          <c:cat>
            <c:strRef>
              <c:f>Sheet3!$D$54:$D$58</c:f>
              <c:strCache>
                <c:ptCount val="5"/>
                <c:pt idx="0">
                  <c:v>Pustules baseline</c:v>
                </c:pt>
                <c:pt idx="1">
                  <c:v>Pustules 2 wks</c:v>
                </c:pt>
                <c:pt idx="2">
                  <c:v>Pustules 4 wks</c:v>
                </c:pt>
                <c:pt idx="3">
                  <c:v>Pustules 8 wks</c:v>
                </c:pt>
                <c:pt idx="4">
                  <c:v>Pustules 12 wks</c:v>
                </c:pt>
              </c:strCache>
            </c:strRef>
          </c:cat>
          <c:val>
            <c:numRef>
              <c:f>Sheet3!$E$54:$E$58</c:f>
              <c:numCache>
                <c:formatCode>0.00</c:formatCode>
                <c:ptCount val="5"/>
                <c:pt idx="0">
                  <c:v>0.93333333333333335</c:v>
                </c:pt>
                <c:pt idx="1">
                  <c:v>0.7</c:v>
                </c:pt>
                <c:pt idx="2">
                  <c:v>0.5</c:v>
                </c:pt>
                <c:pt idx="3">
                  <c:v>0.36666666666666664</c:v>
                </c:pt>
                <c:pt idx="4">
                  <c:v>0.36666666666666664</c:v>
                </c:pt>
              </c:numCache>
            </c:numRef>
          </c:val>
        </c:ser>
        <c:ser>
          <c:idx val="1"/>
          <c:order val="1"/>
          <c:tx>
            <c:strRef>
              <c:f>Sheet3!$F$25</c:f>
              <c:strCache>
                <c:ptCount val="1"/>
                <c:pt idx="0">
                  <c:v>Area B</c:v>
                </c:pt>
              </c:strCache>
            </c:strRef>
          </c:tx>
          <c:cat>
            <c:strRef>
              <c:f>Sheet3!$D$54:$D$58</c:f>
              <c:strCache>
                <c:ptCount val="5"/>
                <c:pt idx="0">
                  <c:v>Pustules baseline</c:v>
                </c:pt>
                <c:pt idx="1">
                  <c:v>Pustules 2 wks</c:v>
                </c:pt>
                <c:pt idx="2">
                  <c:v>Pustules 4 wks</c:v>
                </c:pt>
                <c:pt idx="3">
                  <c:v>Pustules 8 wks</c:v>
                </c:pt>
                <c:pt idx="4">
                  <c:v>Pustules 12 wks</c:v>
                </c:pt>
              </c:strCache>
            </c:strRef>
          </c:cat>
          <c:val>
            <c:numRef>
              <c:f>Sheet3!$F$54:$F$58</c:f>
              <c:numCache>
                <c:formatCode>0.00</c:formatCode>
                <c:ptCount val="5"/>
                <c:pt idx="0">
                  <c:v>1</c:v>
                </c:pt>
                <c:pt idx="1">
                  <c:v>0.83333333333333337</c:v>
                </c:pt>
                <c:pt idx="2">
                  <c:v>0.65517241379310343</c:v>
                </c:pt>
                <c:pt idx="3">
                  <c:v>0.51724137931034486</c:v>
                </c:pt>
                <c:pt idx="4">
                  <c:v>0.44827586206896552</c:v>
                </c:pt>
              </c:numCache>
            </c:numRef>
          </c:val>
        </c:ser>
        <c:marker val="1"/>
        <c:axId val="60094720"/>
        <c:axId val="69672960"/>
      </c:lineChart>
      <c:catAx>
        <c:axId val="60094720"/>
        <c:scaling>
          <c:orientation val="minMax"/>
        </c:scaling>
        <c:axPos val="b"/>
        <c:tickLblPos val="nextTo"/>
        <c:crossAx val="69672960"/>
        <c:crosses val="autoZero"/>
        <c:auto val="1"/>
        <c:lblAlgn val="ctr"/>
        <c:lblOffset val="100"/>
      </c:catAx>
      <c:valAx>
        <c:axId val="6967296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Mean</a:t>
                </a:r>
              </a:p>
            </c:rich>
          </c:tx>
        </c:title>
        <c:numFmt formatCode="0.00" sourceLinked="1"/>
        <c:tickLblPos val="nextTo"/>
        <c:crossAx val="6009472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Sheet3!$E$25</c:f>
              <c:strCache>
                <c:ptCount val="1"/>
                <c:pt idx="0">
                  <c:v>Area A</c:v>
                </c:pt>
              </c:strCache>
            </c:strRef>
          </c:tx>
          <c:cat>
            <c:strRef>
              <c:f>Sheet3!$D$68:$D$72</c:f>
              <c:strCache>
                <c:ptCount val="5"/>
                <c:pt idx="0">
                  <c:v>Total Lesions Baseline</c:v>
                </c:pt>
                <c:pt idx="1">
                  <c:v>Total lesions 2 wks</c:v>
                </c:pt>
                <c:pt idx="2">
                  <c:v>Total lesions 4 wks</c:v>
                </c:pt>
                <c:pt idx="3">
                  <c:v>Total lesions 8 wks</c:v>
                </c:pt>
                <c:pt idx="4">
                  <c:v>Total lesions 12 wks</c:v>
                </c:pt>
              </c:strCache>
            </c:strRef>
          </c:cat>
          <c:val>
            <c:numRef>
              <c:f>Sheet3!$E$68:$E$72</c:f>
              <c:numCache>
                <c:formatCode>0.00</c:formatCode>
                <c:ptCount val="5"/>
                <c:pt idx="0">
                  <c:v>49.166666666666664</c:v>
                </c:pt>
                <c:pt idx="1">
                  <c:v>39.266666666666666</c:v>
                </c:pt>
                <c:pt idx="2">
                  <c:v>30.966666666666665</c:v>
                </c:pt>
                <c:pt idx="3">
                  <c:v>23.966666666666665</c:v>
                </c:pt>
                <c:pt idx="4">
                  <c:v>21.033333333333335</c:v>
                </c:pt>
              </c:numCache>
            </c:numRef>
          </c:val>
        </c:ser>
        <c:ser>
          <c:idx val="1"/>
          <c:order val="1"/>
          <c:tx>
            <c:strRef>
              <c:f>Sheet3!$F$25</c:f>
              <c:strCache>
                <c:ptCount val="1"/>
                <c:pt idx="0">
                  <c:v>Area B</c:v>
                </c:pt>
              </c:strCache>
            </c:strRef>
          </c:tx>
          <c:cat>
            <c:strRef>
              <c:f>Sheet3!$D$68:$D$72</c:f>
              <c:strCache>
                <c:ptCount val="5"/>
                <c:pt idx="0">
                  <c:v>Total Lesions Baseline</c:v>
                </c:pt>
                <c:pt idx="1">
                  <c:v>Total lesions 2 wks</c:v>
                </c:pt>
                <c:pt idx="2">
                  <c:v>Total lesions 4 wks</c:v>
                </c:pt>
                <c:pt idx="3">
                  <c:v>Total lesions 8 wks</c:v>
                </c:pt>
                <c:pt idx="4">
                  <c:v>Total lesions 12 wks</c:v>
                </c:pt>
              </c:strCache>
            </c:strRef>
          </c:cat>
          <c:val>
            <c:numRef>
              <c:f>Sheet3!$F$68:$F$72</c:f>
              <c:numCache>
                <c:formatCode>0.00</c:formatCode>
                <c:ptCount val="5"/>
                <c:pt idx="0">
                  <c:v>49.9</c:v>
                </c:pt>
                <c:pt idx="1">
                  <c:v>39.766666666666666</c:v>
                </c:pt>
                <c:pt idx="2">
                  <c:v>31.566666666666666</c:v>
                </c:pt>
                <c:pt idx="3">
                  <c:v>23.966666666666665</c:v>
                </c:pt>
                <c:pt idx="4">
                  <c:v>21.233333333333334</c:v>
                </c:pt>
              </c:numCache>
            </c:numRef>
          </c:val>
        </c:ser>
        <c:marker val="1"/>
        <c:axId val="69693824"/>
        <c:axId val="69695360"/>
      </c:lineChart>
      <c:catAx>
        <c:axId val="69693824"/>
        <c:scaling>
          <c:orientation val="minMax"/>
        </c:scaling>
        <c:axPos val="b"/>
        <c:tickLblPos val="nextTo"/>
        <c:crossAx val="69695360"/>
        <c:crosses val="autoZero"/>
        <c:auto val="1"/>
        <c:lblAlgn val="ctr"/>
        <c:lblOffset val="100"/>
      </c:catAx>
      <c:valAx>
        <c:axId val="6969536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Mean</a:t>
                </a:r>
              </a:p>
            </c:rich>
          </c:tx>
        </c:title>
        <c:numFmt formatCode="0.00" sourceLinked="1"/>
        <c:tickLblPos val="nextTo"/>
        <c:crossAx val="6969382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Sheet3!$E$99</c:f>
              <c:strCache>
                <c:ptCount val="1"/>
                <c:pt idx="0">
                  <c:v>Area A</c:v>
                </c:pt>
              </c:strCache>
            </c:strRef>
          </c:tx>
          <c:cat>
            <c:strRef>
              <c:f>Sheet3!$D$100:$D$103</c:f>
              <c:strCache>
                <c:ptCount val="4"/>
                <c:pt idx="0">
                  <c:v>Commedones </c:v>
                </c:pt>
                <c:pt idx="1">
                  <c:v>Papules </c:v>
                </c:pt>
                <c:pt idx="2">
                  <c:v>Pustules </c:v>
                </c:pt>
                <c:pt idx="3">
                  <c:v>Total Lesions </c:v>
                </c:pt>
              </c:strCache>
            </c:strRef>
          </c:cat>
          <c:val>
            <c:numRef>
              <c:f>Sheet3!$E$100:$E$103</c:f>
              <c:numCache>
                <c:formatCode>0.00</c:formatCode>
                <c:ptCount val="4"/>
                <c:pt idx="0">
                  <c:v>56.205845151073518</c:v>
                </c:pt>
                <c:pt idx="1">
                  <c:v>60.587823467307572</c:v>
                </c:pt>
                <c:pt idx="2">
                  <c:v>59.722222222222221</c:v>
                </c:pt>
                <c:pt idx="3">
                  <c:v>57.744911157038068</c:v>
                </c:pt>
              </c:numCache>
            </c:numRef>
          </c:val>
        </c:ser>
        <c:ser>
          <c:idx val="1"/>
          <c:order val="1"/>
          <c:tx>
            <c:strRef>
              <c:f>Sheet3!$F$99</c:f>
              <c:strCache>
                <c:ptCount val="1"/>
                <c:pt idx="0">
                  <c:v>Area B</c:v>
                </c:pt>
              </c:strCache>
            </c:strRef>
          </c:tx>
          <c:cat>
            <c:strRef>
              <c:f>Sheet3!$D$100:$D$103</c:f>
              <c:strCache>
                <c:ptCount val="4"/>
                <c:pt idx="0">
                  <c:v>Commedones </c:v>
                </c:pt>
                <c:pt idx="1">
                  <c:v>Papules </c:v>
                </c:pt>
                <c:pt idx="2">
                  <c:v>Pustules </c:v>
                </c:pt>
                <c:pt idx="3">
                  <c:v>Total Lesions </c:v>
                </c:pt>
              </c:strCache>
            </c:strRef>
          </c:cat>
          <c:val>
            <c:numRef>
              <c:f>Sheet3!$F$100:$F$103</c:f>
              <c:numCache>
                <c:formatCode>0.00</c:formatCode>
                <c:ptCount val="4"/>
                <c:pt idx="0">
                  <c:v>57.257918801153068</c:v>
                </c:pt>
                <c:pt idx="1">
                  <c:v>58.042432656209748</c:v>
                </c:pt>
                <c:pt idx="2">
                  <c:v>55.714285714285715</c:v>
                </c:pt>
                <c:pt idx="3">
                  <c:v>57.592940028240392</c:v>
                </c:pt>
              </c:numCache>
            </c:numRef>
          </c:val>
        </c:ser>
        <c:shape val="box"/>
        <c:axId val="69716608"/>
        <c:axId val="69730688"/>
        <c:axId val="0"/>
      </c:bar3DChart>
      <c:catAx>
        <c:axId val="69716608"/>
        <c:scaling>
          <c:orientation val="minMax"/>
        </c:scaling>
        <c:axPos val="b"/>
        <c:tickLblPos val="nextTo"/>
        <c:crossAx val="69730688"/>
        <c:crosses val="autoZero"/>
        <c:auto val="1"/>
        <c:lblAlgn val="ctr"/>
        <c:lblOffset val="100"/>
      </c:catAx>
      <c:valAx>
        <c:axId val="6973068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Mean</a:t>
                </a:r>
              </a:p>
            </c:rich>
          </c:tx>
        </c:title>
        <c:numFmt formatCode="0.00" sourceLinked="1"/>
        <c:tickLblPos val="nextTo"/>
        <c:crossAx val="6971660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209549</xdr:colOff>
      <xdr:row>0</xdr:row>
      <xdr:rowOff>0</xdr:rowOff>
    </xdr:from>
    <xdr:to>
      <xdr:col>13</xdr:col>
      <xdr:colOff>85724</xdr:colOff>
      <xdr:row>11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5</xdr:row>
      <xdr:rowOff>0</xdr:rowOff>
    </xdr:from>
    <xdr:to>
      <xdr:col>19</xdr:col>
      <xdr:colOff>485775</xdr:colOff>
      <xdr:row>16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590550</xdr:colOff>
      <xdr:row>11</xdr:row>
      <xdr:rowOff>114300</xdr:rowOff>
    </xdr:from>
    <xdr:to>
      <xdr:col>12</xdr:col>
      <xdr:colOff>466725</xdr:colOff>
      <xdr:row>22</xdr:row>
      <xdr:rowOff>123825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18</xdr:row>
      <xdr:rowOff>0</xdr:rowOff>
    </xdr:from>
    <xdr:to>
      <xdr:col>18</xdr:col>
      <xdr:colOff>485775</xdr:colOff>
      <xdr:row>28</xdr:row>
      <xdr:rowOff>123825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438150</xdr:colOff>
      <xdr:row>24</xdr:row>
      <xdr:rowOff>200025</xdr:rowOff>
    </xdr:from>
    <xdr:to>
      <xdr:col>14</xdr:col>
      <xdr:colOff>133350</xdr:colOff>
      <xdr:row>38</xdr:row>
      <xdr:rowOff>9525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39</xdr:row>
      <xdr:rowOff>0</xdr:rowOff>
    </xdr:from>
    <xdr:to>
      <xdr:col>14</xdr:col>
      <xdr:colOff>304800</xdr:colOff>
      <xdr:row>52</xdr:row>
      <xdr:rowOff>19050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53</xdr:row>
      <xdr:rowOff>0</xdr:rowOff>
    </xdr:from>
    <xdr:to>
      <xdr:col>14</xdr:col>
      <xdr:colOff>304800</xdr:colOff>
      <xdr:row>66</xdr:row>
      <xdr:rowOff>19050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0</xdr:colOff>
      <xdr:row>55</xdr:row>
      <xdr:rowOff>0</xdr:rowOff>
    </xdr:from>
    <xdr:to>
      <xdr:col>23</xdr:col>
      <xdr:colOff>304800</xdr:colOff>
      <xdr:row>68</xdr:row>
      <xdr:rowOff>19050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209550</xdr:colOff>
      <xdr:row>104</xdr:row>
      <xdr:rowOff>114300</xdr:rowOff>
    </xdr:from>
    <xdr:to>
      <xdr:col>8</xdr:col>
      <xdr:colOff>285750</xdr:colOff>
      <xdr:row>117</xdr:row>
      <xdr:rowOff>133350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219075</xdr:colOff>
      <xdr:row>78</xdr:row>
      <xdr:rowOff>0</xdr:rowOff>
    </xdr:from>
    <xdr:to>
      <xdr:col>19</xdr:col>
      <xdr:colOff>523875</xdr:colOff>
      <xdr:row>93</xdr:row>
      <xdr:rowOff>19050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95</xdr:row>
      <xdr:rowOff>0</xdr:rowOff>
    </xdr:from>
    <xdr:to>
      <xdr:col>17</xdr:col>
      <xdr:colOff>304800</xdr:colOff>
      <xdr:row>108</xdr:row>
      <xdr:rowOff>19050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7"/>
  <sheetViews>
    <sheetView tabSelected="1" topLeftCell="A82" workbookViewId="0">
      <selection activeCell="E84" sqref="E84:J88"/>
    </sheetView>
  </sheetViews>
  <sheetFormatPr defaultRowHeight="16.5" customHeight="1"/>
  <cols>
    <col min="1" max="3" width="9.140625" style="2"/>
    <col min="4" max="4" width="21.42578125" style="2" customWidth="1"/>
    <col min="5" max="5" width="14.5703125" style="2" customWidth="1"/>
    <col min="6" max="6" width="13.140625" style="2" customWidth="1"/>
    <col min="7" max="16384" width="9.140625" style="2"/>
  </cols>
  <sheetData>
    <row r="1" spans="4:6" ht="15"/>
    <row r="5" spans="4:6" ht="16.5" customHeight="1">
      <c r="D5" s="1"/>
      <c r="E5" s="3" t="s">
        <v>10</v>
      </c>
      <c r="F5" s="4" t="s">
        <v>11</v>
      </c>
    </row>
    <row r="6" spans="4:6" ht="16.5" customHeight="1">
      <c r="D6" s="3" t="s">
        <v>2</v>
      </c>
      <c r="E6" s="3"/>
      <c r="F6" s="4"/>
    </row>
    <row r="7" spans="4:6" ht="16.5" customHeight="1">
      <c r="D7" s="3" t="s">
        <v>12</v>
      </c>
      <c r="E7" s="5">
        <v>8</v>
      </c>
      <c r="F7" s="6">
        <f>E7/30</f>
        <v>0.26666666666666666</v>
      </c>
    </row>
    <row r="8" spans="4:6" ht="16.5" customHeight="1">
      <c r="D8" s="3" t="s">
        <v>13</v>
      </c>
      <c r="E8" s="5">
        <v>6</v>
      </c>
      <c r="F8" s="6">
        <f t="shared" ref="F8:F9" si="0">E8/30</f>
        <v>0.2</v>
      </c>
    </row>
    <row r="9" spans="4:6" ht="16.5" customHeight="1">
      <c r="D9" s="3" t="s">
        <v>14</v>
      </c>
      <c r="E9" s="5">
        <v>16</v>
      </c>
      <c r="F9" s="6">
        <f t="shared" si="0"/>
        <v>0.53333333333333333</v>
      </c>
    </row>
    <row r="10" spans="4:6" ht="16.5" customHeight="1">
      <c r="D10" s="3" t="s">
        <v>3</v>
      </c>
      <c r="E10" s="3"/>
      <c r="F10" s="4"/>
    </row>
    <row r="11" spans="4:6" ht="16.5" customHeight="1">
      <c r="D11" s="3" t="s">
        <v>4</v>
      </c>
      <c r="E11" s="5">
        <v>20</v>
      </c>
      <c r="F11" s="6">
        <f t="shared" ref="F11:F12" si="1">E11/30</f>
        <v>0.66666666666666663</v>
      </c>
    </row>
    <row r="12" spans="4:6" ht="16.5" customHeight="1">
      <c r="D12" s="3" t="s">
        <v>5</v>
      </c>
      <c r="E12" s="5">
        <v>10</v>
      </c>
      <c r="F12" s="6">
        <f t="shared" si="1"/>
        <v>0.33333333333333331</v>
      </c>
    </row>
    <row r="13" spans="4:6" ht="16.5" customHeight="1">
      <c r="D13" s="3" t="s">
        <v>6</v>
      </c>
      <c r="E13" s="3"/>
      <c r="F13" s="4"/>
    </row>
    <row r="14" spans="4:6" ht="16.5" customHeight="1">
      <c r="D14" s="3" t="s">
        <v>15</v>
      </c>
      <c r="E14" s="5">
        <v>12</v>
      </c>
      <c r="F14" s="6">
        <f t="shared" ref="F14:F16" si="2">E14/30</f>
        <v>0.4</v>
      </c>
    </row>
    <row r="15" spans="4:6" ht="16.5" customHeight="1">
      <c r="D15" s="3" t="s">
        <v>16</v>
      </c>
      <c r="E15" s="5">
        <v>11</v>
      </c>
      <c r="F15" s="6">
        <f t="shared" si="2"/>
        <v>0.36666666666666664</v>
      </c>
    </row>
    <row r="16" spans="4:6" ht="16.5" customHeight="1">
      <c r="D16" s="3" t="s">
        <v>17</v>
      </c>
      <c r="E16" s="5">
        <v>7</v>
      </c>
      <c r="F16" s="6">
        <f t="shared" si="2"/>
        <v>0.23333333333333334</v>
      </c>
    </row>
    <row r="17" spans="1:10" ht="16.5" customHeight="1">
      <c r="D17" s="3" t="s">
        <v>7</v>
      </c>
      <c r="E17" s="3"/>
      <c r="F17" s="4"/>
    </row>
    <row r="18" spans="1:10" ht="16.5" customHeight="1">
      <c r="D18" s="3" t="s">
        <v>8</v>
      </c>
      <c r="E18" s="5">
        <v>27</v>
      </c>
      <c r="F18" s="6">
        <f t="shared" ref="F18:F19" si="3">E18/30</f>
        <v>0.9</v>
      </c>
    </row>
    <row r="19" spans="1:10" ht="16.5" customHeight="1">
      <c r="D19" s="3" t="s">
        <v>9</v>
      </c>
      <c r="E19" s="5">
        <v>3</v>
      </c>
      <c r="F19" s="6">
        <f t="shared" si="3"/>
        <v>0.1</v>
      </c>
    </row>
    <row r="24" spans="1:10" ht="16.5" customHeight="1">
      <c r="D24" s="4"/>
      <c r="E24" s="33" t="s">
        <v>0</v>
      </c>
      <c r="F24" s="33"/>
      <c r="G24" s="33" t="s">
        <v>1</v>
      </c>
      <c r="H24" s="33"/>
      <c r="I24" s="33" t="s">
        <v>70</v>
      </c>
      <c r="J24" s="33" t="s">
        <v>66</v>
      </c>
    </row>
    <row r="25" spans="1:10" ht="16.5" customHeight="1">
      <c r="D25" s="4"/>
      <c r="E25" s="4" t="s">
        <v>18</v>
      </c>
      <c r="F25" s="4" t="s">
        <v>67</v>
      </c>
      <c r="G25" s="4" t="s">
        <v>18</v>
      </c>
      <c r="H25" s="4" t="s">
        <v>67</v>
      </c>
      <c r="I25" s="33"/>
      <c r="J25" s="33"/>
    </row>
    <row r="26" spans="1:10" ht="16.5" customHeight="1">
      <c r="D26" s="7" t="s">
        <v>19</v>
      </c>
      <c r="E26" s="8">
        <v>30.433333333333334</v>
      </c>
      <c r="F26" s="8">
        <v>10.220612483615152</v>
      </c>
      <c r="G26" s="8">
        <v>30.333333333333332</v>
      </c>
      <c r="H26" s="8">
        <v>10.710398857099625</v>
      </c>
      <c r="I26" s="9">
        <v>3.6997002868038843E-2</v>
      </c>
      <c r="J26" s="9">
        <v>0.97061444044712375</v>
      </c>
    </row>
    <row r="27" spans="1:10" ht="16.5" customHeight="1">
      <c r="D27" s="7" t="s">
        <v>20</v>
      </c>
      <c r="E27" s="8">
        <v>24.4</v>
      </c>
      <c r="F27" s="8">
        <v>9.3388325342865137</v>
      </c>
      <c r="G27" s="8">
        <v>24.566666666666666</v>
      </c>
      <c r="H27" s="8">
        <v>9.4711297557669809</v>
      </c>
      <c r="I27" s="9">
        <v>-6.8631850424012431E-2</v>
      </c>
      <c r="J27" s="9">
        <v>0.9455187329463266</v>
      </c>
    </row>
    <row r="28" spans="1:10" ht="16.5" customHeight="1">
      <c r="D28" s="7" t="s">
        <v>21</v>
      </c>
      <c r="E28" s="8">
        <v>19.966666666666665</v>
      </c>
      <c r="F28" s="8">
        <v>7.9241374308493988</v>
      </c>
      <c r="G28" s="8">
        <v>19.666666666666668</v>
      </c>
      <c r="H28" s="8">
        <v>7.9841797597988489</v>
      </c>
      <c r="I28" s="9">
        <v>0.14607286419432647</v>
      </c>
      <c r="J28" s="9">
        <v>0.88437037628387405</v>
      </c>
    </row>
    <row r="29" spans="1:10" ht="16.5" customHeight="1">
      <c r="D29" s="7" t="s">
        <v>22</v>
      </c>
      <c r="E29" s="8">
        <v>15.766666666666667</v>
      </c>
      <c r="F29" s="8">
        <v>6.8263350763577844</v>
      </c>
      <c r="G29" s="8">
        <v>14.766666666666667</v>
      </c>
      <c r="H29" s="8">
        <v>6.3173725077993339</v>
      </c>
      <c r="I29" s="9">
        <v>0.58888755462457265</v>
      </c>
      <c r="J29" s="9">
        <v>0.55822336034324527</v>
      </c>
    </row>
    <row r="30" spans="1:10" ht="16.5" customHeight="1">
      <c r="D30" s="7" t="s">
        <v>23</v>
      </c>
      <c r="E30" s="8">
        <v>13.766666666666667</v>
      </c>
      <c r="F30" s="8">
        <v>5.8290789083302208</v>
      </c>
      <c r="G30" s="8">
        <v>13.1</v>
      </c>
      <c r="H30" s="8">
        <v>5.7195972850759578</v>
      </c>
      <c r="I30" s="9">
        <v>0.44712880324956944</v>
      </c>
      <c r="J30" s="9">
        <v>0.6564473946250905</v>
      </c>
    </row>
    <row r="31" spans="1:10" ht="16.5" customHeight="1">
      <c r="A31" s="2" t="s">
        <v>76</v>
      </c>
      <c r="D31" s="7" t="s">
        <v>66</v>
      </c>
      <c r="E31" s="29">
        <v>1E-3</v>
      </c>
      <c r="F31" s="30"/>
      <c r="G31" s="29">
        <v>1E-3</v>
      </c>
      <c r="H31" s="30"/>
      <c r="I31" s="9"/>
      <c r="J31" s="9"/>
    </row>
    <row r="32" spans="1:10" ht="16.5" customHeight="1">
      <c r="D32" s="7" t="s">
        <v>24</v>
      </c>
      <c r="E32" s="8">
        <v>6.0333333333333332</v>
      </c>
      <c r="F32" s="8">
        <v>2.3265089035206632</v>
      </c>
      <c r="G32" s="8">
        <v>5.7666666666666666</v>
      </c>
      <c r="H32" s="8">
        <v>3.0926312124293056</v>
      </c>
      <c r="I32" s="9">
        <v>0.37741293283696792</v>
      </c>
      <c r="J32" s="9">
        <v>0.70724429184484561</v>
      </c>
    </row>
    <row r="33" spans="4:10" ht="16.5" customHeight="1">
      <c r="D33" s="7" t="s">
        <v>25</v>
      </c>
      <c r="E33" s="8">
        <v>4.4333333333333336</v>
      </c>
      <c r="F33" s="8">
        <v>2.595531084228313</v>
      </c>
      <c r="G33" s="8">
        <v>4.9000000000000004</v>
      </c>
      <c r="H33" s="8">
        <v>2.3975562270922794</v>
      </c>
      <c r="I33" s="9">
        <v>-0.72338939125419865</v>
      </c>
      <c r="J33" s="9">
        <v>0.4723480991046034</v>
      </c>
    </row>
    <row r="34" spans="4:10" ht="16.5" customHeight="1">
      <c r="D34" s="7" t="s">
        <v>26</v>
      </c>
      <c r="E34" s="8">
        <v>4.2</v>
      </c>
      <c r="F34" s="8">
        <v>1.7100110909097879</v>
      </c>
      <c r="G34" s="8">
        <v>4.9000000000000004</v>
      </c>
      <c r="H34" s="8">
        <v>2.5099800796022267</v>
      </c>
      <c r="I34" s="9">
        <v>-1.262396474889361</v>
      </c>
      <c r="J34" s="9">
        <v>0.21185854221372213</v>
      </c>
    </row>
    <row r="35" spans="4:10" ht="16.5" customHeight="1">
      <c r="D35" s="7" t="s">
        <v>27</v>
      </c>
      <c r="E35" s="8">
        <v>2</v>
      </c>
      <c r="F35" s="8">
        <v>1.7419766814227706</v>
      </c>
      <c r="G35" s="8">
        <v>1.6666666666666667</v>
      </c>
      <c r="H35" s="8">
        <v>1.347624559743176</v>
      </c>
      <c r="I35" s="9">
        <v>0.82897755788030469</v>
      </c>
      <c r="J35" s="9">
        <v>0.41051573759944859</v>
      </c>
    </row>
    <row r="36" spans="4:10" ht="16.5" customHeight="1">
      <c r="D36" s="7" t="s">
        <v>28</v>
      </c>
      <c r="E36" s="8">
        <v>56.205845151073518</v>
      </c>
      <c r="F36" s="8">
        <v>8.7804347070265791</v>
      </c>
      <c r="G36" s="8">
        <v>57.257918801153068</v>
      </c>
      <c r="H36" s="8">
        <v>10.50978029441349</v>
      </c>
      <c r="I36" s="9">
        <v>-0.420771660656101</v>
      </c>
      <c r="J36" s="9">
        <v>0.67547687982149718</v>
      </c>
    </row>
    <row r="38" spans="4:10" ht="16.5" customHeight="1">
      <c r="D38" s="14"/>
      <c r="E38" s="33" t="s">
        <v>0</v>
      </c>
      <c r="F38" s="33"/>
      <c r="G38" s="33" t="s">
        <v>1</v>
      </c>
      <c r="H38" s="33"/>
      <c r="I38" s="33" t="s">
        <v>70</v>
      </c>
      <c r="J38" s="33" t="s">
        <v>66</v>
      </c>
    </row>
    <row r="39" spans="4:10" ht="16.5" customHeight="1">
      <c r="D39" s="14"/>
      <c r="E39" s="14" t="s">
        <v>18</v>
      </c>
      <c r="F39" s="14" t="s">
        <v>67</v>
      </c>
      <c r="G39" s="14" t="s">
        <v>18</v>
      </c>
      <c r="H39" s="14" t="s">
        <v>67</v>
      </c>
      <c r="I39" s="33"/>
      <c r="J39" s="33"/>
    </row>
    <row r="40" spans="4:10" ht="16.5" customHeight="1">
      <c r="D40" s="7" t="s">
        <v>29</v>
      </c>
      <c r="E40" s="8">
        <v>17.8</v>
      </c>
      <c r="F40" s="8">
        <v>5.0610071234338596</v>
      </c>
      <c r="G40" s="8">
        <v>18.566666666666666</v>
      </c>
      <c r="H40" s="8">
        <v>6.0382877987248911</v>
      </c>
      <c r="I40" s="9">
        <v>-0.53297869578278456</v>
      </c>
      <c r="J40" s="9">
        <v>0.59608468134578352</v>
      </c>
    </row>
    <row r="41" spans="4:10" ht="16.5" customHeight="1">
      <c r="D41" s="7" t="s">
        <v>30</v>
      </c>
      <c r="E41" s="8">
        <v>14.166666666666666</v>
      </c>
      <c r="F41" s="8">
        <v>4.5264230632063587</v>
      </c>
      <c r="G41" s="8">
        <v>14.366666666666667</v>
      </c>
      <c r="H41" s="8">
        <v>5.1493778220308313</v>
      </c>
      <c r="I41" s="9">
        <v>-0.15977927750012716</v>
      </c>
      <c r="J41" s="9">
        <v>0.87361008958620368</v>
      </c>
    </row>
    <row r="42" spans="4:10" ht="16.5" customHeight="1">
      <c r="D42" s="7" t="s">
        <v>31</v>
      </c>
      <c r="E42" s="8">
        <v>10.5</v>
      </c>
      <c r="F42" s="8">
        <v>3.1266375020084305</v>
      </c>
      <c r="G42" s="8">
        <v>11.266666666666667</v>
      </c>
      <c r="H42" s="8">
        <v>4.5176537497133227</v>
      </c>
      <c r="I42" s="9">
        <v>-0.76431292726876365</v>
      </c>
      <c r="J42" s="9">
        <v>0.44777921485274708</v>
      </c>
    </row>
    <row r="43" spans="4:10" ht="16.5" customHeight="1">
      <c r="D43" s="7" t="s">
        <v>32</v>
      </c>
      <c r="E43" s="8">
        <v>7.833333333333333</v>
      </c>
      <c r="F43" s="8">
        <v>2.1668876987168884</v>
      </c>
      <c r="G43" s="8">
        <v>8.6999999999999993</v>
      </c>
      <c r="H43" s="8">
        <v>3.3337356079101821</v>
      </c>
      <c r="I43" s="9">
        <v>-1.1938721928474763</v>
      </c>
      <c r="J43" s="9">
        <v>0.23738813817600565</v>
      </c>
    </row>
    <row r="44" spans="4:10" ht="16.5" customHeight="1">
      <c r="D44" s="7" t="s">
        <v>33</v>
      </c>
      <c r="E44" s="8">
        <v>6.9</v>
      </c>
      <c r="F44" s="8">
        <v>2.0231419743250503</v>
      </c>
      <c r="G44" s="8">
        <v>7.7</v>
      </c>
      <c r="H44" s="8">
        <v>2.7183920196347313</v>
      </c>
      <c r="I44" s="9">
        <v>-1.2930862585582106</v>
      </c>
      <c r="J44" s="9">
        <v>0.20110816489217606</v>
      </c>
    </row>
    <row r="45" spans="4:10" ht="16.5" customHeight="1">
      <c r="D45" s="7" t="s">
        <v>66</v>
      </c>
      <c r="E45" s="29">
        <v>1E-3</v>
      </c>
      <c r="F45" s="30"/>
      <c r="G45" s="29">
        <v>1E-3</v>
      </c>
      <c r="H45" s="30"/>
      <c r="I45" s="9"/>
      <c r="J45" s="9"/>
    </row>
    <row r="46" spans="4:10" ht="16.5" customHeight="1">
      <c r="D46" s="7" t="s">
        <v>34</v>
      </c>
      <c r="E46" s="8">
        <v>3.6333333333333333</v>
      </c>
      <c r="F46" s="8">
        <v>1.2726115785600325</v>
      </c>
      <c r="G46" s="8">
        <v>4.2</v>
      </c>
      <c r="H46" s="8">
        <v>1.374647290185302</v>
      </c>
      <c r="I46" s="9">
        <v>-1.6568550590011888</v>
      </c>
      <c r="J46" s="9">
        <v>0.10294922184267633</v>
      </c>
    </row>
    <row r="47" spans="4:10" ht="16.5" customHeight="1">
      <c r="D47" s="7" t="s">
        <v>35</v>
      </c>
      <c r="E47" s="8">
        <v>3.6666666666666665</v>
      </c>
      <c r="F47" s="8">
        <v>2.0398332138265336</v>
      </c>
      <c r="G47" s="8">
        <v>3.1</v>
      </c>
      <c r="H47" s="8">
        <v>1.1249521062602224</v>
      </c>
      <c r="I47" s="9">
        <v>1.3323886365936761</v>
      </c>
      <c r="J47" s="9">
        <v>0.1879439126218875</v>
      </c>
    </row>
    <row r="48" spans="4:10" ht="16.5" customHeight="1">
      <c r="D48" s="7" t="s">
        <v>36</v>
      </c>
      <c r="E48" s="8">
        <v>2.6666666666666665</v>
      </c>
      <c r="F48" s="8">
        <v>1.397863723152492</v>
      </c>
      <c r="G48" s="8">
        <v>2.5666666666666669</v>
      </c>
      <c r="H48" s="8">
        <v>1.4781939897267773</v>
      </c>
      <c r="I48" s="9">
        <v>0.26922085116813088</v>
      </c>
      <c r="J48" s="9">
        <v>0.78871517348386311</v>
      </c>
    </row>
    <row r="49" spans="4:10" ht="16.5" customHeight="1">
      <c r="D49" s="7" t="s">
        <v>37</v>
      </c>
      <c r="E49" s="8">
        <v>0.93333333333333335</v>
      </c>
      <c r="F49" s="8">
        <v>0.69149180728352078</v>
      </c>
      <c r="G49" s="8">
        <v>1</v>
      </c>
      <c r="H49" s="8">
        <v>1.1447029429446778</v>
      </c>
      <c r="I49" s="9">
        <v>-0.27303869420780708</v>
      </c>
      <c r="J49" s="9">
        <v>0.78579332096484156</v>
      </c>
    </row>
    <row r="50" spans="4:10" ht="16.5" customHeight="1">
      <c r="D50" s="7" t="s">
        <v>38</v>
      </c>
      <c r="E50" s="8">
        <v>60.587823467307572</v>
      </c>
      <c r="F50" s="8">
        <v>8.7817418216791143</v>
      </c>
      <c r="G50" s="8">
        <v>58.042432656209748</v>
      </c>
      <c r="H50" s="8">
        <v>7.993803019797121</v>
      </c>
      <c r="I50" s="9">
        <v>1.1740184847716097</v>
      </c>
      <c r="J50" s="9">
        <v>0.24518583300345917</v>
      </c>
    </row>
    <row r="52" spans="4:10" ht="16.5" customHeight="1">
      <c r="D52" s="14"/>
      <c r="E52" s="33" t="s">
        <v>0</v>
      </c>
      <c r="F52" s="33"/>
      <c r="G52" s="33" t="s">
        <v>1</v>
      </c>
      <c r="H52" s="33"/>
      <c r="I52" s="33" t="s">
        <v>70</v>
      </c>
      <c r="J52" s="33" t="s">
        <v>66</v>
      </c>
    </row>
    <row r="53" spans="4:10" ht="16.5" customHeight="1">
      <c r="D53" s="14"/>
      <c r="E53" s="14" t="s">
        <v>18</v>
      </c>
      <c r="F53" s="14" t="s">
        <v>67</v>
      </c>
      <c r="G53" s="14" t="s">
        <v>18</v>
      </c>
      <c r="H53" s="14" t="s">
        <v>67</v>
      </c>
      <c r="I53" s="33"/>
      <c r="J53" s="33"/>
    </row>
    <row r="54" spans="4:10" ht="16.5" customHeight="1">
      <c r="D54" s="7" t="s">
        <v>39</v>
      </c>
      <c r="E54" s="8">
        <v>0.93333333333333335</v>
      </c>
      <c r="F54" s="8">
        <v>2.9117281671784245</v>
      </c>
      <c r="G54" s="8">
        <v>1</v>
      </c>
      <c r="H54" s="8">
        <v>3.2270409206343005</v>
      </c>
      <c r="I54" s="9">
        <v>-8.4009989091882994E-2</v>
      </c>
      <c r="J54" s="9">
        <v>0.93333778628776976</v>
      </c>
    </row>
    <row r="55" spans="4:10" ht="16.5" customHeight="1">
      <c r="D55" s="7" t="s">
        <v>40</v>
      </c>
      <c r="E55" s="8">
        <v>0.7</v>
      </c>
      <c r="F55" s="8">
        <v>2.1519838481639733</v>
      </c>
      <c r="G55" s="8">
        <v>0.83333333333333337</v>
      </c>
      <c r="H55" s="8">
        <v>2.6663074470696078</v>
      </c>
      <c r="I55" s="9">
        <v>-0.21313808701285736</v>
      </c>
      <c r="J55" s="9">
        <v>0.83196666102094563</v>
      </c>
    </row>
    <row r="56" spans="4:10" ht="16.5" customHeight="1">
      <c r="D56" s="7" t="s">
        <v>41</v>
      </c>
      <c r="E56" s="8">
        <v>0.5</v>
      </c>
      <c r="F56" s="8">
        <v>1.5256428831468232</v>
      </c>
      <c r="G56" s="8">
        <v>0.65517241379310343</v>
      </c>
      <c r="H56" s="8">
        <v>2.1259596500163251</v>
      </c>
      <c r="I56" s="9">
        <v>-0.32294369597579231</v>
      </c>
      <c r="J56" s="9">
        <v>0.74791960618618725</v>
      </c>
    </row>
    <row r="57" spans="4:10" ht="16.5" customHeight="1">
      <c r="D57" s="7" t="s">
        <v>42</v>
      </c>
      <c r="E57" s="8">
        <v>0.36666666666666664</v>
      </c>
      <c r="F57" s="8">
        <v>1.1290317283753193</v>
      </c>
      <c r="G57" s="8">
        <v>0.51724137931034486</v>
      </c>
      <c r="H57" s="8">
        <v>1.6173322314224834</v>
      </c>
      <c r="I57" s="9">
        <v>-0.41583059553363511</v>
      </c>
      <c r="J57" s="9">
        <v>0.67909539801926522</v>
      </c>
    </row>
    <row r="58" spans="4:10" ht="16.5" customHeight="1">
      <c r="D58" s="7" t="s">
        <v>43</v>
      </c>
      <c r="E58" s="8">
        <v>0.36666666666666664</v>
      </c>
      <c r="F58" s="8">
        <v>1.1290317283753193</v>
      </c>
      <c r="G58" s="8">
        <v>0.44827586206896552</v>
      </c>
      <c r="H58" s="8">
        <v>1.4037248126871926</v>
      </c>
      <c r="I58" s="9">
        <v>-0.24648370167776218</v>
      </c>
      <c r="J58" s="9">
        <v>0.80619333934741044</v>
      </c>
    </row>
    <row r="59" spans="4:10" ht="16.5" customHeight="1">
      <c r="D59" s="7" t="s">
        <v>66</v>
      </c>
      <c r="E59" s="29">
        <v>2.7E-2</v>
      </c>
      <c r="F59" s="30"/>
      <c r="G59" s="29">
        <v>3.3000000000000002E-2</v>
      </c>
      <c r="H59" s="30"/>
      <c r="I59" s="9"/>
      <c r="J59" s="9"/>
    </row>
    <row r="60" spans="4:10" ht="16.5" customHeight="1">
      <c r="D60" s="7" t="s">
        <v>44</v>
      </c>
      <c r="E60" s="8">
        <v>0.23333333333333334</v>
      </c>
      <c r="F60" s="8">
        <v>0.81720015415687641</v>
      </c>
      <c r="G60" s="8">
        <v>0.16666666666666666</v>
      </c>
      <c r="H60" s="8">
        <v>0.59209349991675975</v>
      </c>
      <c r="I60" s="9">
        <v>0.36183629986594396</v>
      </c>
      <c r="J60" s="9">
        <v>0.71878931431047899</v>
      </c>
    </row>
    <row r="61" spans="4:10" ht="16.5" customHeight="1">
      <c r="D61" s="7" t="s">
        <v>45</v>
      </c>
      <c r="E61" s="8">
        <v>0.2</v>
      </c>
      <c r="F61" s="8">
        <v>0.66436383882991967</v>
      </c>
      <c r="G61" s="8">
        <v>0.2</v>
      </c>
      <c r="H61" s="8">
        <v>0.61025715325872931</v>
      </c>
      <c r="I61" s="9">
        <v>0</v>
      </c>
      <c r="J61" s="9">
        <v>1</v>
      </c>
    </row>
    <row r="62" spans="4:10" ht="16.5" customHeight="1">
      <c r="D62" s="7" t="s">
        <v>46</v>
      </c>
      <c r="E62" s="8">
        <v>0.13333333333333333</v>
      </c>
      <c r="F62" s="8">
        <v>0.43417248545530468</v>
      </c>
      <c r="G62" s="8">
        <v>0.13333333333333333</v>
      </c>
      <c r="H62" s="8">
        <v>0.57134646372336562</v>
      </c>
      <c r="I62" s="9">
        <v>0</v>
      </c>
      <c r="J62" s="9">
        <v>1</v>
      </c>
    </row>
    <row r="63" spans="4:10" ht="16.5" customHeight="1">
      <c r="D63" s="7" t="s">
        <v>47</v>
      </c>
      <c r="E63" s="8">
        <v>0</v>
      </c>
      <c r="F63" s="8">
        <v>0</v>
      </c>
      <c r="G63" s="8">
        <v>6.6666666666666666E-2</v>
      </c>
      <c r="H63" s="8">
        <v>0.36514837167011066</v>
      </c>
      <c r="I63" s="9">
        <v>-1.0000000000000002</v>
      </c>
      <c r="J63" s="9">
        <v>0.32146438312079711</v>
      </c>
    </row>
    <row r="64" spans="4:10" ht="16.5" customHeight="1">
      <c r="D64" s="7" t="s">
        <v>28</v>
      </c>
      <c r="E64" s="8">
        <v>59.722222222222221</v>
      </c>
      <c r="F64" s="8">
        <v>8.6736083311088823</v>
      </c>
      <c r="G64" s="8">
        <v>55.714285714285715</v>
      </c>
      <c r="H64" s="8">
        <v>5.1507875363771269</v>
      </c>
      <c r="I64" s="9">
        <v>0.68799999999999994</v>
      </c>
      <c r="J64" s="9">
        <v>0.52900000000000003</v>
      </c>
    </row>
    <row r="66" spans="1:10" ht="16.5" customHeight="1">
      <c r="D66" s="14"/>
      <c r="E66" s="33" t="s">
        <v>0</v>
      </c>
      <c r="F66" s="33"/>
      <c r="G66" s="33" t="s">
        <v>1</v>
      </c>
      <c r="H66" s="33"/>
      <c r="I66" s="33" t="s">
        <v>70</v>
      </c>
      <c r="J66" s="33" t="s">
        <v>66</v>
      </c>
    </row>
    <row r="67" spans="1:10" ht="16.5" customHeight="1">
      <c r="D67" s="14"/>
      <c r="E67" s="14" t="s">
        <v>18</v>
      </c>
      <c r="F67" s="14" t="s">
        <v>67</v>
      </c>
      <c r="G67" s="14" t="s">
        <v>18</v>
      </c>
      <c r="H67" s="14" t="s">
        <v>67</v>
      </c>
      <c r="I67" s="33"/>
      <c r="J67" s="33"/>
    </row>
    <row r="68" spans="1:10" ht="16.5" customHeight="1">
      <c r="D68" s="7" t="s">
        <v>48</v>
      </c>
      <c r="E68" s="8">
        <v>49.166666666666664</v>
      </c>
      <c r="F68" s="8">
        <v>16.103294444119907</v>
      </c>
      <c r="G68" s="8">
        <v>49.9</v>
      </c>
      <c r="H68" s="8">
        <v>16.238205268588878</v>
      </c>
      <c r="I68" s="9">
        <v>-0.1756358302347947</v>
      </c>
      <c r="J68" s="9">
        <v>0.86119181546128742</v>
      </c>
    </row>
    <row r="69" spans="1:10" ht="16.5" customHeight="1">
      <c r="D69" s="7" t="s">
        <v>49</v>
      </c>
      <c r="E69" s="8">
        <v>39.266666666666666</v>
      </c>
      <c r="F69" s="8">
        <v>14.14684888352644</v>
      </c>
      <c r="G69" s="8">
        <v>39.766666666666666</v>
      </c>
      <c r="H69" s="8">
        <v>14.197336645163132</v>
      </c>
      <c r="I69" s="9">
        <v>-0.13664097697140876</v>
      </c>
      <c r="J69" s="9">
        <v>0.89178778403356285</v>
      </c>
    </row>
    <row r="70" spans="1:10" ht="16.5" customHeight="1">
      <c r="D70" s="7" t="s">
        <v>50</v>
      </c>
      <c r="E70" s="8">
        <v>30.966666666666665</v>
      </c>
      <c r="F70" s="8">
        <v>11.109124343446737</v>
      </c>
      <c r="G70" s="8">
        <v>31.566666666666666</v>
      </c>
      <c r="H70" s="8">
        <v>11.717017783852956</v>
      </c>
      <c r="I70" s="9">
        <v>-0.20353561077246393</v>
      </c>
      <c r="J70" s="9">
        <v>0.83942884221119185</v>
      </c>
    </row>
    <row r="71" spans="1:10" ht="16.5" customHeight="1">
      <c r="D71" s="7" t="s">
        <v>51</v>
      </c>
      <c r="E71" s="8">
        <v>23.966666666666665</v>
      </c>
      <c r="F71" s="8">
        <v>9.0572254765647386</v>
      </c>
      <c r="G71" s="8">
        <v>23.966666666666665</v>
      </c>
      <c r="H71" s="8">
        <v>9.0686399137388563</v>
      </c>
      <c r="I71" s="9">
        <v>0</v>
      </c>
      <c r="J71" s="9">
        <v>1</v>
      </c>
    </row>
    <row r="72" spans="1:10" ht="16.5" customHeight="1">
      <c r="D72" s="7" t="s">
        <v>52</v>
      </c>
      <c r="E72" s="8">
        <v>21.033333333333335</v>
      </c>
      <c r="F72" s="8">
        <v>7.748118051071069</v>
      </c>
      <c r="G72" s="8">
        <v>21.233333333333334</v>
      </c>
      <c r="H72" s="8">
        <v>8.0758615781775926</v>
      </c>
      <c r="I72" s="9">
        <v>-9.7880634033798167E-2</v>
      </c>
      <c r="J72" s="9">
        <v>0.9223645566350982</v>
      </c>
    </row>
    <row r="73" spans="1:10" ht="16.5" customHeight="1">
      <c r="A73" s="2" t="s">
        <v>76</v>
      </c>
      <c r="D73" s="7" t="s">
        <v>66</v>
      </c>
      <c r="E73" s="29">
        <v>1E-3</v>
      </c>
      <c r="F73" s="30"/>
      <c r="G73" s="29">
        <v>1E-3</v>
      </c>
      <c r="H73" s="30"/>
      <c r="I73" s="9"/>
      <c r="J73" s="9"/>
    </row>
    <row r="74" spans="1:10" ht="16.5" customHeight="1">
      <c r="D74" s="7" t="s">
        <v>53</v>
      </c>
      <c r="E74" s="8">
        <v>9.9</v>
      </c>
      <c r="F74" s="8">
        <v>3.2520550531879868</v>
      </c>
      <c r="G74" s="8">
        <v>10.133333333333333</v>
      </c>
      <c r="H74" s="8">
        <v>3.8572219173312066</v>
      </c>
      <c r="I74" s="9">
        <v>-0.25331400226499173</v>
      </c>
      <c r="J74" s="9">
        <v>0.80092132397730897</v>
      </c>
    </row>
    <row r="75" spans="1:10" ht="16.5" customHeight="1">
      <c r="D75" s="7" t="s">
        <v>54</v>
      </c>
      <c r="E75" s="8">
        <v>8.3000000000000007</v>
      </c>
      <c r="F75" s="8">
        <v>4.1452091166417233</v>
      </c>
      <c r="G75" s="8">
        <v>8.1999999999999993</v>
      </c>
      <c r="H75" s="8">
        <v>3.4381229843000694</v>
      </c>
      <c r="I75" s="9">
        <v>0.10170347914264545</v>
      </c>
      <c r="J75" s="9">
        <v>0.91934283060817001</v>
      </c>
    </row>
    <row r="76" spans="1:10" ht="16.5" customHeight="1">
      <c r="D76" s="7" t="s">
        <v>55</v>
      </c>
      <c r="E76" s="8">
        <v>7</v>
      </c>
      <c r="F76" s="8">
        <v>2.5596335944683637</v>
      </c>
      <c r="G76" s="8">
        <v>7.6</v>
      </c>
      <c r="H76" s="8">
        <v>3.5389458785116341</v>
      </c>
      <c r="I76" s="9">
        <v>-0.75243638974160099</v>
      </c>
      <c r="J76" s="9">
        <v>0.45483168330241641</v>
      </c>
    </row>
    <row r="77" spans="1:10" ht="16.5" customHeight="1">
      <c r="D77" s="7" t="s">
        <v>56</v>
      </c>
      <c r="E77" s="8">
        <v>2.9333333333333331</v>
      </c>
      <c r="F77" s="8">
        <v>2.1323992207796385</v>
      </c>
      <c r="G77" s="8">
        <v>2.7333333333333334</v>
      </c>
      <c r="H77" s="8">
        <v>2.0499509385774854</v>
      </c>
      <c r="I77" s="9">
        <v>0.37034020234854942</v>
      </c>
      <c r="J77" s="9">
        <v>0.71247806250071677</v>
      </c>
    </row>
    <row r="78" spans="1:10" ht="16.5" customHeight="1">
      <c r="D78" s="7" t="s">
        <v>57</v>
      </c>
      <c r="E78" s="8">
        <v>57.744911157038068</v>
      </c>
      <c r="F78" s="8">
        <v>7.5449524109044903</v>
      </c>
      <c r="G78" s="8">
        <v>57.592940028240392</v>
      </c>
      <c r="H78" s="8">
        <v>8.1169813094064747</v>
      </c>
      <c r="I78" s="9">
        <v>7.511070847773986E-2</v>
      </c>
      <c r="J78" s="9">
        <v>0.94038509858001162</v>
      </c>
    </row>
    <row r="82" spans="4:14" ht="16.5" customHeight="1">
      <c r="D82" s="10"/>
      <c r="E82" s="10"/>
      <c r="F82" s="31" t="s">
        <v>59</v>
      </c>
      <c r="G82" s="31"/>
      <c r="H82" s="31" t="s">
        <v>60</v>
      </c>
      <c r="I82" s="31"/>
      <c r="J82" s="31" t="s">
        <v>58</v>
      </c>
      <c r="K82" s="31" t="s">
        <v>68</v>
      </c>
      <c r="L82" s="31" t="s">
        <v>66</v>
      </c>
    </row>
    <row r="83" spans="4:14" ht="16.5" customHeight="1">
      <c r="D83" s="10"/>
      <c r="E83" s="10"/>
      <c r="F83" s="11" t="s">
        <v>69</v>
      </c>
      <c r="G83" s="4" t="s">
        <v>11</v>
      </c>
      <c r="H83" s="11" t="s">
        <v>69</v>
      </c>
      <c r="I83" s="4" t="s">
        <v>11</v>
      </c>
      <c r="J83" s="32"/>
      <c r="K83" s="32"/>
      <c r="L83" s="32"/>
    </row>
    <row r="84" spans="4:14" ht="16.5" customHeight="1">
      <c r="D84" s="31" t="s">
        <v>61</v>
      </c>
      <c r="E84" s="17" t="s">
        <v>62</v>
      </c>
      <c r="F84" s="12">
        <v>2</v>
      </c>
      <c r="G84" s="6">
        <f>F84/30</f>
        <v>6.6666666666666666E-2</v>
      </c>
      <c r="H84" s="12">
        <v>2</v>
      </c>
      <c r="I84" s="6">
        <f>H84/30</f>
        <v>6.6666666666666666E-2</v>
      </c>
      <c r="J84" s="12">
        <v>4</v>
      </c>
      <c r="K84" s="33">
        <v>0.747</v>
      </c>
      <c r="L84" s="33">
        <v>0.68799999999999994</v>
      </c>
    </row>
    <row r="85" spans="4:14" ht="16.5" customHeight="1">
      <c r="D85" s="31"/>
      <c r="E85" s="17" t="s">
        <v>64</v>
      </c>
      <c r="F85" s="12">
        <v>26</v>
      </c>
      <c r="G85" s="6">
        <f t="shared" ref="G85:G88" si="4">F85/30</f>
        <v>0.8666666666666667</v>
      </c>
      <c r="H85" s="12">
        <v>24</v>
      </c>
      <c r="I85" s="6">
        <f t="shared" ref="I85:I88" si="5">H85/30</f>
        <v>0.8</v>
      </c>
      <c r="J85" s="12">
        <v>50</v>
      </c>
      <c r="K85" s="33"/>
      <c r="L85" s="33"/>
    </row>
    <row r="86" spans="4:14" ht="16.5" customHeight="1">
      <c r="D86" s="31"/>
      <c r="E86" s="17" t="s">
        <v>63</v>
      </c>
      <c r="F86" s="12">
        <v>2</v>
      </c>
      <c r="G86" s="6">
        <f t="shared" si="4"/>
        <v>6.6666666666666666E-2</v>
      </c>
      <c r="H86" s="12">
        <v>4</v>
      </c>
      <c r="I86" s="6">
        <f t="shared" si="5"/>
        <v>0.13333333333333333</v>
      </c>
      <c r="J86" s="12">
        <v>6</v>
      </c>
      <c r="K86" s="33"/>
      <c r="L86" s="33"/>
    </row>
    <row r="87" spans="4:14" ht="16.5" customHeight="1">
      <c r="D87" s="32"/>
      <c r="E87" s="17" t="s">
        <v>81</v>
      </c>
      <c r="F87" s="12">
        <v>0</v>
      </c>
      <c r="G87" s="6">
        <f t="shared" si="4"/>
        <v>0</v>
      </c>
      <c r="H87" s="12">
        <v>0</v>
      </c>
      <c r="I87" s="6">
        <f t="shared" si="5"/>
        <v>0</v>
      </c>
      <c r="J87" s="12">
        <v>0</v>
      </c>
      <c r="K87" s="33"/>
      <c r="L87" s="33"/>
    </row>
    <row r="88" spans="4:14" ht="16.5" customHeight="1">
      <c r="D88" s="32"/>
      <c r="E88" s="17" t="s">
        <v>82</v>
      </c>
      <c r="F88" s="12">
        <v>0</v>
      </c>
      <c r="G88" s="6">
        <f t="shared" si="4"/>
        <v>0</v>
      </c>
      <c r="H88" s="12">
        <v>0</v>
      </c>
      <c r="I88" s="6">
        <f t="shared" si="5"/>
        <v>0</v>
      </c>
      <c r="J88" s="12">
        <v>0</v>
      </c>
      <c r="K88" s="33"/>
      <c r="L88" s="33"/>
    </row>
    <row r="89" spans="4:14" ht="16.5" customHeight="1">
      <c r="D89" s="31" t="s">
        <v>65</v>
      </c>
      <c r="E89" s="15" t="s">
        <v>71</v>
      </c>
      <c r="F89" s="12">
        <v>3</v>
      </c>
      <c r="G89" s="6">
        <f t="shared" ref="G87:G94" si="6">F89/30</f>
        <v>0.1</v>
      </c>
      <c r="H89" s="12">
        <v>6</v>
      </c>
      <c r="I89" s="6">
        <f t="shared" ref="I87:I94" si="7">H89/30</f>
        <v>0.2</v>
      </c>
      <c r="J89" s="12">
        <v>9</v>
      </c>
      <c r="K89" s="33">
        <v>7.2610000000000001</v>
      </c>
      <c r="L89" s="33">
        <v>0.123</v>
      </c>
      <c r="N89" s="13"/>
    </row>
    <row r="90" spans="4:14" ht="16.5" customHeight="1">
      <c r="D90" s="32"/>
      <c r="E90" s="15" t="s">
        <v>74</v>
      </c>
      <c r="F90" s="12">
        <v>2</v>
      </c>
      <c r="G90" s="6">
        <f>F90/30</f>
        <v>6.6666666666666666E-2</v>
      </c>
      <c r="H90" s="12">
        <v>5</v>
      </c>
      <c r="I90" s="6">
        <f>H90/30</f>
        <v>0.16666666666666666</v>
      </c>
      <c r="J90" s="12">
        <v>7</v>
      </c>
      <c r="K90" s="33"/>
      <c r="L90" s="33"/>
      <c r="N90" s="13"/>
    </row>
    <row r="91" spans="4:14" ht="16.5" customHeight="1">
      <c r="D91" s="32"/>
      <c r="E91" s="15" t="s">
        <v>75</v>
      </c>
      <c r="F91" s="12">
        <v>0</v>
      </c>
      <c r="G91" s="6">
        <f>F91/30</f>
        <v>0</v>
      </c>
      <c r="H91" s="12">
        <v>2</v>
      </c>
      <c r="I91" s="6">
        <f>H91/30</f>
        <v>6.6666666666666666E-2</v>
      </c>
      <c r="J91" s="12">
        <v>2</v>
      </c>
      <c r="K91" s="33"/>
      <c r="L91" s="33"/>
      <c r="N91" s="13"/>
    </row>
    <row r="92" spans="4:14" ht="16.5" customHeight="1">
      <c r="D92" s="32"/>
      <c r="E92" s="15" t="s">
        <v>72</v>
      </c>
      <c r="F92" s="12">
        <v>0</v>
      </c>
      <c r="G92" s="6">
        <f>F92/30</f>
        <v>0</v>
      </c>
      <c r="H92" s="12">
        <v>1</v>
      </c>
      <c r="I92" s="6">
        <f>H92/30</f>
        <v>3.3333333333333333E-2</v>
      </c>
      <c r="J92" s="12">
        <v>1</v>
      </c>
      <c r="K92" s="33"/>
      <c r="L92" s="33"/>
      <c r="N92" s="13"/>
    </row>
    <row r="93" spans="4:14" ht="16.5" customHeight="1">
      <c r="D93" s="32"/>
      <c r="E93" s="15" t="s">
        <v>73</v>
      </c>
      <c r="F93" s="12">
        <v>25</v>
      </c>
      <c r="G93" s="6">
        <f>F93/30</f>
        <v>0.83333333333333337</v>
      </c>
      <c r="H93" s="12">
        <v>16</v>
      </c>
      <c r="I93" s="6">
        <f>H93/30</f>
        <v>0.53333333333333333</v>
      </c>
      <c r="J93" s="12">
        <v>41</v>
      </c>
      <c r="K93" s="33"/>
      <c r="L93" s="33"/>
      <c r="N93" s="13"/>
    </row>
    <row r="94" spans="4:14" ht="16.5" customHeight="1">
      <c r="D94" s="31" t="s">
        <v>58</v>
      </c>
      <c r="E94" s="32"/>
      <c r="F94" s="12">
        <v>30</v>
      </c>
      <c r="G94" s="6">
        <f t="shared" si="6"/>
        <v>1</v>
      </c>
      <c r="H94" s="12">
        <v>30</v>
      </c>
      <c r="I94" s="6">
        <f t="shared" si="7"/>
        <v>1</v>
      </c>
      <c r="J94" s="12">
        <v>60</v>
      </c>
      <c r="K94" s="33"/>
      <c r="L94" s="33"/>
      <c r="N94" s="13"/>
    </row>
    <row r="95" spans="4:14" ht="16.5" customHeight="1">
      <c r="L95" s="13"/>
    </row>
    <row r="96" spans="4:14" ht="16.5" customHeight="1">
      <c r="L96" s="13"/>
    </row>
    <row r="97" spans="12:12" ht="16.5" customHeight="1">
      <c r="L97" s="13"/>
    </row>
  </sheetData>
  <mergeCells count="36">
    <mergeCell ref="G24:H24"/>
    <mergeCell ref="E24:F24"/>
    <mergeCell ref="F82:G82"/>
    <mergeCell ref="J82:J83"/>
    <mergeCell ref="J24:J25"/>
    <mergeCell ref="I24:I25"/>
    <mergeCell ref="H82:I82"/>
    <mergeCell ref="I38:I39"/>
    <mergeCell ref="J38:J39"/>
    <mergeCell ref="I52:I53"/>
    <mergeCell ref="J52:J53"/>
    <mergeCell ref="I66:I67"/>
    <mergeCell ref="J66:J67"/>
    <mergeCell ref="E31:F31"/>
    <mergeCell ref="G31:H31"/>
    <mergeCell ref="K82:K83"/>
    <mergeCell ref="L82:L83"/>
    <mergeCell ref="L84:L88"/>
    <mergeCell ref="K84:K88"/>
    <mergeCell ref="L89:L94"/>
    <mergeCell ref="K89:K94"/>
    <mergeCell ref="D94:E94"/>
    <mergeCell ref="D84:D88"/>
    <mergeCell ref="E38:F38"/>
    <mergeCell ref="G38:H38"/>
    <mergeCell ref="E52:F52"/>
    <mergeCell ref="G52:H52"/>
    <mergeCell ref="E66:F66"/>
    <mergeCell ref="G66:H66"/>
    <mergeCell ref="E73:F73"/>
    <mergeCell ref="G73:H73"/>
    <mergeCell ref="E45:F45"/>
    <mergeCell ref="G45:H45"/>
    <mergeCell ref="E59:F59"/>
    <mergeCell ref="G59:H59"/>
    <mergeCell ref="D89:D9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03"/>
  <sheetViews>
    <sheetView topLeftCell="A80" workbookViewId="0">
      <selection activeCell="J88" sqref="E84:J88"/>
    </sheetView>
  </sheetViews>
  <sheetFormatPr defaultRowHeight="16.5" customHeight="1"/>
  <cols>
    <col min="1" max="3" width="9.140625" style="2"/>
    <col min="4" max="4" width="21.42578125" style="2" customWidth="1"/>
    <col min="5" max="5" width="14.5703125" style="2" customWidth="1"/>
    <col min="6" max="6" width="13.140625" style="2" customWidth="1"/>
    <col min="7" max="16384" width="9.140625" style="2"/>
  </cols>
  <sheetData>
    <row r="1" spans="4:6" ht="15"/>
    <row r="5" spans="4:6" ht="15">
      <c r="D5" s="1"/>
      <c r="E5" s="3" t="s">
        <v>10</v>
      </c>
      <c r="F5" s="14" t="s">
        <v>11</v>
      </c>
    </row>
    <row r="6" spans="4:6" ht="15">
      <c r="D6" s="3" t="s">
        <v>2</v>
      </c>
      <c r="E6" s="3"/>
      <c r="F6" s="14"/>
    </row>
    <row r="7" spans="4:6" ht="15">
      <c r="D7" s="3" t="s">
        <v>12</v>
      </c>
      <c r="E7" s="5">
        <v>8</v>
      </c>
      <c r="F7" s="6">
        <f>E7/30</f>
        <v>0.26666666666666666</v>
      </c>
    </row>
    <row r="8" spans="4:6" ht="15">
      <c r="D8" s="3" t="s">
        <v>13</v>
      </c>
      <c r="E8" s="5">
        <v>6</v>
      </c>
      <c r="F8" s="6">
        <f t="shared" ref="F8:F9" si="0">E8/30</f>
        <v>0.2</v>
      </c>
    </row>
    <row r="9" spans="4:6" ht="15">
      <c r="D9" s="3" t="s">
        <v>14</v>
      </c>
      <c r="E9" s="5">
        <v>16</v>
      </c>
      <c r="F9" s="6">
        <f t="shared" si="0"/>
        <v>0.53333333333333333</v>
      </c>
    </row>
    <row r="10" spans="4:6" ht="15">
      <c r="D10" s="3" t="s">
        <v>3</v>
      </c>
      <c r="E10" s="3"/>
      <c r="F10" s="14"/>
    </row>
    <row r="11" spans="4:6" ht="15">
      <c r="D11" s="3" t="s">
        <v>4</v>
      </c>
      <c r="E11" s="5">
        <v>20</v>
      </c>
      <c r="F11" s="6">
        <f t="shared" ref="F11:F12" si="1">E11/30</f>
        <v>0.66666666666666663</v>
      </c>
    </row>
    <row r="12" spans="4:6" ht="15">
      <c r="D12" s="3" t="s">
        <v>5</v>
      </c>
      <c r="E12" s="5">
        <v>10</v>
      </c>
      <c r="F12" s="6">
        <f t="shared" si="1"/>
        <v>0.33333333333333331</v>
      </c>
    </row>
    <row r="13" spans="4:6" ht="15">
      <c r="D13" s="3" t="s">
        <v>6</v>
      </c>
      <c r="E13" s="3"/>
      <c r="F13" s="14"/>
    </row>
    <row r="14" spans="4:6" ht="15">
      <c r="D14" s="3" t="s">
        <v>15</v>
      </c>
      <c r="E14" s="5">
        <v>12</v>
      </c>
      <c r="F14" s="6">
        <f t="shared" ref="F14:F16" si="2">E14/30</f>
        <v>0.4</v>
      </c>
    </row>
    <row r="15" spans="4:6" ht="15">
      <c r="D15" s="3" t="s">
        <v>16</v>
      </c>
      <c r="E15" s="5">
        <v>11</v>
      </c>
      <c r="F15" s="6">
        <f t="shared" si="2"/>
        <v>0.36666666666666664</v>
      </c>
    </row>
    <row r="16" spans="4:6" ht="15">
      <c r="D16" s="3" t="s">
        <v>17</v>
      </c>
      <c r="E16" s="5">
        <v>7</v>
      </c>
      <c r="F16" s="6">
        <f t="shared" si="2"/>
        <v>0.23333333333333334</v>
      </c>
    </row>
    <row r="17" spans="1:6" ht="16.5" customHeight="1">
      <c r="D17" s="3" t="s">
        <v>7</v>
      </c>
      <c r="E17" s="3"/>
      <c r="F17" s="14"/>
    </row>
    <row r="18" spans="1:6" ht="16.5" customHeight="1">
      <c r="D18" s="3" t="s">
        <v>8</v>
      </c>
      <c r="E18" s="5">
        <v>27</v>
      </c>
      <c r="F18" s="6">
        <f t="shared" ref="F18:F19" si="3">E18/30</f>
        <v>0.9</v>
      </c>
    </row>
    <row r="19" spans="1:6" ht="16.5" customHeight="1">
      <c r="D19" s="3" t="s">
        <v>9</v>
      </c>
      <c r="E19" s="5">
        <v>3</v>
      </c>
      <c r="F19" s="6">
        <f t="shared" si="3"/>
        <v>0.1</v>
      </c>
    </row>
    <row r="24" spans="1:6" ht="16.5" customHeight="1">
      <c r="D24" s="14"/>
      <c r="E24" s="18" t="s">
        <v>0</v>
      </c>
      <c r="F24" s="18" t="s">
        <v>1</v>
      </c>
    </row>
    <row r="25" spans="1:6" ht="16.5" customHeight="1">
      <c r="D25" s="14"/>
      <c r="E25" s="18" t="s">
        <v>0</v>
      </c>
      <c r="F25" s="18" t="s">
        <v>1</v>
      </c>
    </row>
    <row r="26" spans="1:6" ht="16.5" customHeight="1">
      <c r="D26" s="7" t="s">
        <v>19</v>
      </c>
      <c r="E26" s="8">
        <v>30.433333333333334</v>
      </c>
      <c r="F26" s="8">
        <v>30.333333333333332</v>
      </c>
    </row>
    <row r="27" spans="1:6" ht="16.5" customHeight="1">
      <c r="D27" s="7" t="s">
        <v>20</v>
      </c>
      <c r="E27" s="8">
        <v>24.4</v>
      </c>
      <c r="F27" s="8">
        <v>24.566666666666666</v>
      </c>
    </row>
    <row r="28" spans="1:6" ht="16.5" customHeight="1">
      <c r="D28" s="7" t="s">
        <v>21</v>
      </c>
      <c r="E28" s="8">
        <v>19.966666666666665</v>
      </c>
      <c r="F28" s="8">
        <v>19.666666666666668</v>
      </c>
    </row>
    <row r="29" spans="1:6" ht="16.5" customHeight="1">
      <c r="D29" s="7" t="s">
        <v>22</v>
      </c>
      <c r="E29" s="8">
        <v>15.766666666666667</v>
      </c>
      <c r="F29" s="8">
        <v>14.766666666666667</v>
      </c>
    </row>
    <row r="30" spans="1:6" ht="16.5" customHeight="1">
      <c r="D30" s="7" t="s">
        <v>23</v>
      </c>
      <c r="E30" s="8">
        <v>13.766666666666667</v>
      </c>
      <c r="F30" s="8">
        <v>13.1</v>
      </c>
    </row>
    <row r="31" spans="1:6" ht="16.5" customHeight="1">
      <c r="A31" s="2" t="s">
        <v>76</v>
      </c>
      <c r="D31" s="7" t="s">
        <v>66</v>
      </c>
      <c r="E31" s="21">
        <v>1E-3</v>
      </c>
      <c r="F31" s="21">
        <v>1E-3</v>
      </c>
    </row>
    <row r="32" spans="1:6" ht="16.5" customHeight="1">
      <c r="D32" s="7" t="s">
        <v>24</v>
      </c>
      <c r="E32" s="8">
        <v>6.0333333333333332</v>
      </c>
      <c r="F32" s="8">
        <v>5.7666666666666666</v>
      </c>
    </row>
    <row r="33" spans="4:6" ht="16.5" customHeight="1">
      <c r="D33" s="7" t="s">
        <v>25</v>
      </c>
      <c r="E33" s="8">
        <v>4.4333333333333336</v>
      </c>
      <c r="F33" s="8">
        <v>4.9000000000000004</v>
      </c>
    </row>
    <row r="34" spans="4:6" ht="16.5" customHeight="1">
      <c r="D34" s="7" t="s">
        <v>26</v>
      </c>
      <c r="E34" s="8">
        <v>4.2</v>
      </c>
      <c r="F34" s="8">
        <v>4.9000000000000004</v>
      </c>
    </row>
    <row r="35" spans="4:6" ht="16.5" customHeight="1">
      <c r="D35" s="7" t="s">
        <v>27</v>
      </c>
      <c r="E35" s="8">
        <v>2</v>
      </c>
      <c r="F35" s="8">
        <v>1.6666666666666667</v>
      </c>
    </row>
    <row r="36" spans="4:6" ht="16.5" customHeight="1">
      <c r="D36" s="7" t="s">
        <v>28</v>
      </c>
      <c r="E36" s="8">
        <v>56.205845151073518</v>
      </c>
      <c r="F36" s="8">
        <v>57.257918801153068</v>
      </c>
    </row>
    <row r="38" spans="4:6" ht="16.5" customHeight="1">
      <c r="D38" s="14"/>
      <c r="E38" s="18" t="s">
        <v>0</v>
      </c>
      <c r="F38" s="18" t="s">
        <v>1</v>
      </c>
    </row>
    <row r="39" spans="4:6" ht="16.5" customHeight="1">
      <c r="D39" s="14"/>
      <c r="E39" s="18" t="s">
        <v>0</v>
      </c>
      <c r="F39" s="18" t="s">
        <v>1</v>
      </c>
    </row>
    <row r="40" spans="4:6" ht="16.5" customHeight="1">
      <c r="D40" s="7" t="s">
        <v>29</v>
      </c>
      <c r="E40" s="8">
        <v>17.8</v>
      </c>
      <c r="F40" s="8">
        <v>18.566666666666666</v>
      </c>
    </row>
    <row r="41" spans="4:6" ht="16.5" customHeight="1">
      <c r="D41" s="7" t="s">
        <v>30</v>
      </c>
      <c r="E41" s="8">
        <v>14.166666666666666</v>
      </c>
      <c r="F41" s="8">
        <v>14.366666666666667</v>
      </c>
    </row>
    <row r="42" spans="4:6" ht="16.5" customHeight="1">
      <c r="D42" s="7" t="s">
        <v>31</v>
      </c>
      <c r="E42" s="8">
        <v>10.5</v>
      </c>
      <c r="F42" s="8">
        <v>11.266666666666667</v>
      </c>
    </row>
    <row r="43" spans="4:6" ht="16.5" customHeight="1">
      <c r="D43" s="7" t="s">
        <v>32</v>
      </c>
      <c r="E43" s="8">
        <v>7.833333333333333</v>
      </c>
      <c r="F43" s="8">
        <v>8.6999999999999993</v>
      </c>
    </row>
    <row r="44" spans="4:6" ht="16.5" customHeight="1">
      <c r="D44" s="7" t="s">
        <v>33</v>
      </c>
      <c r="E44" s="8">
        <v>6.9</v>
      </c>
      <c r="F44" s="8">
        <v>7.7</v>
      </c>
    </row>
    <row r="45" spans="4:6" ht="16.5" customHeight="1">
      <c r="D45" s="7" t="s">
        <v>66</v>
      </c>
      <c r="E45" s="21">
        <v>1E-3</v>
      </c>
      <c r="F45" s="21">
        <v>1E-3</v>
      </c>
    </row>
    <row r="46" spans="4:6" ht="16.5" customHeight="1">
      <c r="D46" s="7" t="s">
        <v>34</v>
      </c>
      <c r="E46" s="8">
        <v>3.6333333333333333</v>
      </c>
      <c r="F46" s="8">
        <v>4.2</v>
      </c>
    </row>
    <row r="47" spans="4:6" ht="16.5" customHeight="1">
      <c r="D47" s="7" t="s">
        <v>35</v>
      </c>
      <c r="E47" s="8">
        <v>3.6666666666666665</v>
      </c>
      <c r="F47" s="8">
        <v>3.1</v>
      </c>
    </row>
    <row r="48" spans="4:6" ht="16.5" customHeight="1">
      <c r="D48" s="7" t="s">
        <v>36</v>
      </c>
      <c r="E48" s="8">
        <v>2.6666666666666665</v>
      </c>
      <c r="F48" s="8">
        <v>2.5666666666666669</v>
      </c>
    </row>
    <row r="49" spans="4:6" ht="16.5" customHeight="1">
      <c r="D49" s="7" t="s">
        <v>37</v>
      </c>
      <c r="E49" s="8">
        <v>0.93333333333333335</v>
      </c>
      <c r="F49" s="8">
        <v>1</v>
      </c>
    </row>
    <row r="50" spans="4:6" ht="16.5" customHeight="1">
      <c r="D50" s="7" t="s">
        <v>38</v>
      </c>
      <c r="E50" s="8">
        <v>60.587823467307572</v>
      </c>
      <c r="F50" s="8">
        <v>58.042432656209748</v>
      </c>
    </row>
    <row r="52" spans="4:6" ht="16.5" customHeight="1">
      <c r="D52" s="14"/>
      <c r="E52" s="18" t="s">
        <v>0</v>
      </c>
      <c r="F52" s="18" t="s">
        <v>1</v>
      </c>
    </row>
    <row r="53" spans="4:6" ht="16.5" customHeight="1">
      <c r="D53" s="14"/>
      <c r="E53" s="18" t="s">
        <v>0</v>
      </c>
      <c r="F53" s="18" t="s">
        <v>1</v>
      </c>
    </row>
    <row r="54" spans="4:6" ht="16.5" customHeight="1">
      <c r="D54" s="7" t="s">
        <v>39</v>
      </c>
      <c r="E54" s="8">
        <v>0.93333333333333335</v>
      </c>
      <c r="F54" s="8">
        <v>1</v>
      </c>
    </row>
    <row r="55" spans="4:6" ht="16.5" customHeight="1">
      <c r="D55" s="7" t="s">
        <v>40</v>
      </c>
      <c r="E55" s="8">
        <v>0.7</v>
      </c>
      <c r="F55" s="8">
        <v>0.83333333333333337</v>
      </c>
    </row>
    <row r="56" spans="4:6" ht="16.5" customHeight="1">
      <c r="D56" s="7" t="s">
        <v>41</v>
      </c>
      <c r="E56" s="8">
        <v>0.5</v>
      </c>
      <c r="F56" s="8">
        <v>0.65517241379310343</v>
      </c>
    </row>
    <row r="57" spans="4:6" ht="16.5" customHeight="1">
      <c r="D57" s="7" t="s">
        <v>42</v>
      </c>
      <c r="E57" s="8">
        <v>0.36666666666666664</v>
      </c>
      <c r="F57" s="8">
        <v>0.51724137931034486</v>
      </c>
    </row>
    <row r="58" spans="4:6" ht="16.5" customHeight="1">
      <c r="D58" s="7" t="s">
        <v>43</v>
      </c>
      <c r="E58" s="8">
        <v>0.36666666666666664</v>
      </c>
      <c r="F58" s="8">
        <v>0.44827586206896552</v>
      </c>
    </row>
    <row r="59" spans="4:6" ht="16.5" customHeight="1">
      <c r="D59" s="7" t="s">
        <v>66</v>
      </c>
      <c r="E59" s="21">
        <v>2.7E-2</v>
      </c>
      <c r="F59" s="21">
        <v>3.3000000000000002E-2</v>
      </c>
    </row>
    <row r="60" spans="4:6" ht="16.5" customHeight="1">
      <c r="D60" s="7" t="s">
        <v>44</v>
      </c>
      <c r="E60" s="8">
        <v>0.23333333333333334</v>
      </c>
      <c r="F60" s="8">
        <v>0.16666666666666666</v>
      </c>
    </row>
    <row r="61" spans="4:6" ht="16.5" customHeight="1">
      <c r="D61" s="7" t="s">
        <v>45</v>
      </c>
      <c r="E61" s="8">
        <v>0.2</v>
      </c>
      <c r="F61" s="8">
        <v>0.2</v>
      </c>
    </row>
    <row r="62" spans="4:6" ht="16.5" customHeight="1">
      <c r="D62" s="7" t="s">
        <v>46</v>
      </c>
      <c r="E62" s="8">
        <v>0.13333333333333333</v>
      </c>
      <c r="F62" s="8">
        <v>0.13333333333333333</v>
      </c>
    </row>
    <row r="63" spans="4:6" ht="16.5" customHeight="1">
      <c r="D63" s="7" t="s">
        <v>47</v>
      </c>
      <c r="E63" s="8">
        <v>0</v>
      </c>
      <c r="F63" s="8">
        <v>6.6666666666666666E-2</v>
      </c>
    </row>
    <row r="64" spans="4:6" ht="16.5" customHeight="1">
      <c r="D64" s="7" t="s">
        <v>28</v>
      </c>
      <c r="E64" s="8">
        <v>59.722222222222221</v>
      </c>
      <c r="F64" s="8">
        <v>55.714285714285715</v>
      </c>
    </row>
    <row r="66" spans="1:6" ht="16.5" customHeight="1">
      <c r="D66" s="14"/>
      <c r="E66" s="18" t="s">
        <v>0</v>
      </c>
      <c r="F66" s="18" t="s">
        <v>1</v>
      </c>
    </row>
    <row r="67" spans="1:6" ht="16.5" customHeight="1">
      <c r="D67" s="14"/>
      <c r="E67" s="18" t="s">
        <v>0</v>
      </c>
      <c r="F67" s="18" t="s">
        <v>1</v>
      </c>
    </row>
    <row r="68" spans="1:6" ht="16.5" customHeight="1">
      <c r="D68" s="7" t="s">
        <v>48</v>
      </c>
      <c r="E68" s="8">
        <v>49.166666666666664</v>
      </c>
      <c r="F68" s="8">
        <v>49.9</v>
      </c>
    </row>
    <row r="69" spans="1:6" ht="16.5" customHeight="1">
      <c r="D69" s="7" t="s">
        <v>49</v>
      </c>
      <c r="E69" s="8">
        <v>39.266666666666666</v>
      </c>
      <c r="F69" s="8">
        <v>39.766666666666666</v>
      </c>
    </row>
    <row r="70" spans="1:6" ht="16.5" customHeight="1">
      <c r="D70" s="7" t="s">
        <v>50</v>
      </c>
      <c r="E70" s="8">
        <v>30.966666666666665</v>
      </c>
      <c r="F70" s="8">
        <v>31.566666666666666</v>
      </c>
    </row>
    <row r="71" spans="1:6" ht="16.5" customHeight="1">
      <c r="D71" s="7" t="s">
        <v>51</v>
      </c>
      <c r="E71" s="8">
        <v>23.966666666666665</v>
      </c>
      <c r="F71" s="8">
        <v>23.966666666666665</v>
      </c>
    </row>
    <row r="72" spans="1:6" ht="16.5" customHeight="1">
      <c r="D72" s="7" t="s">
        <v>52</v>
      </c>
      <c r="E72" s="8">
        <v>21.033333333333335</v>
      </c>
      <c r="F72" s="8">
        <v>21.233333333333334</v>
      </c>
    </row>
    <row r="73" spans="1:6" ht="16.5" customHeight="1">
      <c r="A73" s="2" t="s">
        <v>76</v>
      </c>
      <c r="D73" s="7" t="s">
        <v>66</v>
      </c>
      <c r="E73" s="21">
        <v>1E-3</v>
      </c>
      <c r="F73" s="21">
        <v>1E-3</v>
      </c>
    </row>
    <row r="74" spans="1:6" ht="16.5" customHeight="1">
      <c r="D74" s="7" t="s">
        <v>53</v>
      </c>
      <c r="E74" s="8">
        <v>9.9</v>
      </c>
      <c r="F74" s="8">
        <v>10.133333333333333</v>
      </c>
    </row>
    <row r="75" spans="1:6" ht="16.5" customHeight="1">
      <c r="D75" s="7" t="s">
        <v>54</v>
      </c>
      <c r="E75" s="8">
        <v>8.3000000000000007</v>
      </c>
      <c r="F75" s="8">
        <v>8.1999999999999993</v>
      </c>
    </row>
    <row r="76" spans="1:6" ht="16.5" customHeight="1">
      <c r="D76" s="7" t="s">
        <v>55</v>
      </c>
      <c r="E76" s="8">
        <v>7</v>
      </c>
      <c r="F76" s="8">
        <v>7.6</v>
      </c>
    </row>
    <row r="77" spans="1:6" ht="16.5" customHeight="1">
      <c r="D77" s="7" t="s">
        <v>56</v>
      </c>
      <c r="E77" s="8">
        <v>2.9333333333333331</v>
      </c>
      <c r="F77" s="8">
        <v>2.7333333333333334</v>
      </c>
    </row>
    <row r="78" spans="1:6" ht="16.5" customHeight="1">
      <c r="D78" s="7" t="s">
        <v>57</v>
      </c>
      <c r="E78" s="8">
        <v>57.744911157038068</v>
      </c>
      <c r="F78" s="8">
        <v>57.592940028240392</v>
      </c>
    </row>
    <row r="82" spans="4:14" ht="16.5" customHeight="1">
      <c r="D82" s="16"/>
      <c r="E82" s="16"/>
      <c r="F82" s="22" t="s">
        <v>59</v>
      </c>
      <c r="G82" s="23"/>
      <c r="H82" s="22" t="s">
        <v>60</v>
      </c>
      <c r="I82" s="23"/>
      <c r="J82" s="24" t="s">
        <v>58</v>
      </c>
      <c r="K82" s="24" t="s">
        <v>68</v>
      </c>
      <c r="L82" s="24" t="s">
        <v>66</v>
      </c>
    </row>
    <row r="83" spans="4:14" ht="16.5" customHeight="1">
      <c r="D83" s="16"/>
      <c r="E83" s="16"/>
      <c r="F83" s="22" t="s">
        <v>59</v>
      </c>
      <c r="G83" s="22" t="s">
        <v>59</v>
      </c>
      <c r="H83" s="22" t="s">
        <v>60</v>
      </c>
      <c r="I83" s="22" t="s">
        <v>60</v>
      </c>
      <c r="J83" s="25"/>
      <c r="K83" s="25"/>
      <c r="L83" s="25"/>
    </row>
    <row r="84" spans="4:14" ht="16.5" customHeight="1">
      <c r="D84" s="24" t="s">
        <v>61</v>
      </c>
      <c r="E84" s="15" t="s">
        <v>62</v>
      </c>
      <c r="F84" s="12">
        <v>2</v>
      </c>
      <c r="G84" s="6">
        <f>F84/30</f>
        <v>6.6666666666666666E-2</v>
      </c>
      <c r="H84" s="12">
        <v>2</v>
      </c>
      <c r="I84" s="6">
        <f>H84/30</f>
        <v>6.6666666666666666E-2</v>
      </c>
      <c r="J84" s="12">
        <v>4</v>
      </c>
      <c r="K84" s="19">
        <v>0.747</v>
      </c>
      <c r="L84" s="19">
        <v>0.68799999999999994</v>
      </c>
    </row>
    <row r="85" spans="4:14" ht="16.5" customHeight="1">
      <c r="D85" s="25"/>
      <c r="E85" s="15" t="s">
        <v>64</v>
      </c>
      <c r="F85" s="12">
        <v>26</v>
      </c>
      <c r="G85" s="6">
        <f t="shared" ref="G85:G94" si="4">F85/30</f>
        <v>0.8666666666666667</v>
      </c>
      <c r="H85" s="12">
        <v>24</v>
      </c>
      <c r="I85" s="6">
        <f t="shared" ref="I85:I94" si="5">H85/30</f>
        <v>0.8</v>
      </c>
      <c r="J85" s="12">
        <v>50</v>
      </c>
      <c r="K85" s="20"/>
      <c r="L85" s="20"/>
    </row>
    <row r="86" spans="4:14" ht="16.5" customHeight="1">
      <c r="D86" s="26"/>
      <c r="E86" s="17" t="s">
        <v>63</v>
      </c>
      <c r="F86" s="12">
        <v>2</v>
      </c>
      <c r="G86" s="6">
        <f t="shared" ref="G86:G88" si="6">F86/30</f>
        <v>6.6666666666666666E-2</v>
      </c>
      <c r="H86" s="12">
        <v>4</v>
      </c>
      <c r="I86" s="6">
        <f t="shared" ref="I86:I88" si="7">H86/30</f>
        <v>0.13333333333333333</v>
      </c>
      <c r="J86" s="12">
        <v>6</v>
      </c>
      <c r="K86" s="27"/>
      <c r="L86" s="27"/>
    </row>
    <row r="87" spans="4:14" ht="16.5" customHeight="1">
      <c r="D87" s="26"/>
      <c r="E87" s="17" t="s">
        <v>81</v>
      </c>
      <c r="F87" s="12">
        <v>0</v>
      </c>
      <c r="G87" s="6">
        <f t="shared" si="6"/>
        <v>0</v>
      </c>
      <c r="H87" s="12">
        <v>0</v>
      </c>
      <c r="I87" s="6">
        <f t="shared" si="7"/>
        <v>0</v>
      </c>
      <c r="J87" s="12">
        <v>0</v>
      </c>
      <c r="K87" s="27"/>
      <c r="L87" s="27"/>
    </row>
    <row r="88" spans="4:14" ht="16.5" customHeight="1">
      <c r="D88" s="26"/>
      <c r="E88" s="17" t="s">
        <v>82</v>
      </c>
      <c r="F88" s="12">
        <v>0</v>
      </c>
      <c r="G88" s="6">
        <f t="shared" si="6"/>
        <v>0</v>
      </c>
      <c r="H88" s="12">
        <v>0</v>
      </c>
      <c r="I88" s="6">
        <f t="shared" si="7"/>
        <v>0</v>
      </c>
      <c r="J88" s="12">
        <v>0</v>
      </c>
      <c r="K88" s="27"/>
      <c r="L88" s="27"/>
    </row>
    <row r="89" spans="4:14" ht="16.5" customHeight="1">
      <c r="D89" s="24" t="s">
        <v>65</v>
      </c>
      <c r="E89" s="15" t="s">
        <v>71</v>
      </c>
      <c r="F89" s="12">
        <v>3</v>
      </c>
      <c r="G89" s="6">
        <f t="shared" si="4"/>
        <v>0.1</v>
      </c>
      <c r="H89" s="12">
        <v>6</v>
      </c>
      <c r="I89" s="6">
        <f t="shared" si="5"/>
        <v>0.2</v>
      </c>
      <c r="J89" s="12">
        <v>9</v>
      </c>
      <c r="K89" s="19">
        <v>7.2610000000000001</v>
      </c>
      <c r="L89" s="19">
        <v>0.123</v>
      </c>
      <c r="N89" s="13"/>
    </row>
    <row r="90" spans="4:14" ht="16.5" customHeight="1">
      <c r="D90" s="26"/>
      <c r="E90" s="15" t="s">
        <v>74</v>
      </c>
      <c r="F90" s="12">
        <v>2</v>
      </c>
      <c r="G90" s="6">
        <f>F90/30</f>
        <v>6.6666666666666666E-2</v>
      </c>
      <c r="H90" s="12">
        <v>5</v>
      </c>
      <c r="I90" s="6">
        <f>H90/30</f>
        <v>0.16666666666666666</v>
      </c>
      <c r="J90" s="12">
        <v>7</v>
      </c>
      <c r="K90" s="27"/>
      <c r="L90" s="27"/>
      <c r="N90" s="13"/>
    </row>
    <row r="91" spans="4:14" ht="16.5" customHeight="1">
      <c r="D91" s="26"/>
      <c r="E91" s="15" t="s">
        <v>75</v>
      </c>
      <c r="F91" s="12">
        <v>0</v>
      </c>
      <c r="G91" s="6">
        <f>F91/30</f>
        <v>0</v>
      </c>
      <c r="H91" s="12">
        <v>2</v>
      </c>
      <c r="I91" s="6">
        <f>H91/30</f>
        <v>6.6666666666666666E-2</v>
      </c>
      <c r="J91" s="12">
        <v>2</v>
      </c>
      <c r="K91" s="27"/>
      <c r="L91" s="27"/>
      <c r="N91" s="13"/>
    </row>
    <row r="92" spans="4:14" ht="16.5" customHeight="1">
      <c r="D92" s="26"/>
      <c r="E92" s="15" t="s">
        <v>72</v>
      </c>
      <c r="F92" s="12">
        <v>0</v>
      </c>
      <c r="G92" s="6">
        <f>F92/30</f>
        <v>0</v>
      </c>
      <c r="H92" s="12">
        <v>1</v>
      </c>
      <c r="I92" s="6">
        <f>H92/30</f>
        <v>3.3333333333333333E-2</v>
      </c>
      <c r="J92" s="12">
        <v>1</v>
      </c>
      <c r="K92" s="27"/>
      <c r="L92" s="27"/>
      <c r="N92" s="13"/>
    </row>
    <row r="93" spans="4:14" ht="16.5" customHeight="1">
      <c r="D93" s="25"/>
      <c r="E93" s="15" t="s">
        <v>73</v>
      </c>
      <c r="F93" s="12">
        <v>25</v>
      </c>
      <c r="G93" s="6">
        <f>F93/30</f>
        <v>0.83333333333333337</v>
      </c>
      <c r="H93" s="12">
        <v>16</v>
      </c>
      <c r="I93" s="6">
        <f>H93/30</f>
        <v>0.53333333333333333</v>
      </c>
      <c r="J93" s="12">
        <v>41</v>
      </c>
      <c r="K93" s="27"/>
      <c r="L93" s="27"/>
      <c r="N93" s="13"/>
    </row>
    <row r="94" spans="4:14" ht="16.5" customHeight="1">
      <c r="D94" s="22" t="s">
        <v>58</v>
      </c>
      <c r="E94" s="28"/>
      <c r="F94" s="12">
        <v>30</v>
      </c>
      <c r="G94" s="6">
        <f t="shared" si="4"/>
        <v>1</v>
      </c>
      <c r="H94" s="12">
        <v>30</v>
      </c>
      <c r="I94" s="6">
        <f t="shared" si="5"/>
        <v>1</v>
      </c>
      <c r="J94" s="12">
        <v>60</v>
      </c>
      <c r="K94" s="20"/>
      <c r="L94" s="20"/>
      <c r="N94" s="13"/>
    </row>
    <row r="95" spans="4:14" ht="16.5" customHeight="1">
      <c r="L95" s="13"/>
    </row>
    <row r="96" spans="4:14" ht="16.5" customHeight="1">
      <c r="L96" s="13"/>
    </row>
    <row r="97" spans="4:12" ht="16.5" customHeight="1">
      <c r="L97" s="13"/>
    </row>
    <row r="99" spans="4:12" ht="16.5" customHeight="1">
      <c r="E99" s="18" t="s">
        <v>0</v>
      </c>
      <c r="F99" s="18" t="s">
        <v>1</v>
      </c>
    </row>
    <row r="100" spans="4:12" ht="16.5" customHeight="1">
      <c r="D100" s="7" t="s">
        <v>77</v>
      </c>
      <c r="E100" s="8">
        <v>56.205845151073518</v>
      </c>
      <c r="F100" s="8">
        <v>57.257918801153068</v>
      </c>
    </row>
    <row r="101" spans="4:12" ht="16.5" customHeight="1">
      <c r="D101" s="7" t="s">
        <v>78</v>
      </c>
      <c r="E101" s="8">
        <v>60.587823467307572</v>
      </c>
      <c r="F101" s="8">
        <v>58.042432656209748</v>
      </c>
    </row>
    <row r="102" spans="4:12" ht="16.5" customHeight="1">
      <c r="D102" s="7" t="s">
        <v>79</v>
      </c>
      <c r="E102" s="8">
        <v>59.722222222222221</v>
      </c>
      <c r="F102" s="8">
        <v>55.714285714285715</v>
      </c>
    </row>
    <row r="103" spans="4:12" ht="16.5" customHeight="1">
      <c r="D103" s="7" t="s">
        <v>80</v>
      </c>
      <c r="E103" s="8">
        <v>57.744911157038068</v>
      </c>
      <c r="F103" s="8">
        <v>57.592940028240392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2022-10-20T16:55:19Z</dcterms:modified>
</cp:coreProperties>
</file>