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"/>
    </mc:Choice>
  </mc:AlternateContent>
  <xr:revisionPtr revIDLastSave="0" documentId="13_ncr:1_{DEA9C1EB-8B5A-4546-B154-C7E6B785E36C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original dat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4" i="1" l="1"/>
  <c r="H70" i="1"/>
  <c r="E56" i="1"/>
  <c r="H56" i="1"/>
  <c r="E70" i="1"/>
  <c r="B56" i="1"/>
  <c r="H42" i="1"/>
  <c r="E42" i="1"/>
  <c r="B42" i="1"/>
  <c r="H27" i="1"/>
  <c r="E27" i="1"/>
  <c r="B28" i="1"/>
  <c r="H13" i="1"/>
  <c r="E13" i="1"/>
  <c r="B13" i="1"/>
</calcChain>
</file>

<file path=xl/sharedStrings.xml><?xml version="1.0" encoding="utf-8"?>
<sst xmlns="http://schemas.openxmlformats.org/spreadsheetml/2006/main" count="208" uniqueCount="30">
  <si>
    <t>CYD0281-1#</t>
  </si>
  <si>
    <t xml:space="preserve">   Stats</t>
  </si>
  <si>
    <t xml:space="preserve"> Area</t>
  </si>
  <si>
    <t xml:space="preserve">         Area</t>
  </si>
  <si>
    <t xml:space="preserve">   Area</t>
  </si>
  <si>
    <t xml:space="preserve">     Min</t>
  </si>
  <si>
    <t xml:space="preserve"> (Obj.#)</t>
  </si>
  <si>
    <t xml:space="preserve">     Max</t>
  </si>
  <si>
    <t xml:space="preserve">   Range</t>
  </si>
  <si>
    <t xml:space="preserve">    Mean</t>
  </si>
  <si>
    <t xml:space="preserve"> Std.Dev</t>
  </si>
  <si>
    <t xml:space="preserve">     Sum</t>
  </si>
  <si>
    <t xml:space="preserve"> Samples</t>
  </si>
  <si>
    <t xml:space="preserve">      Area</t>
  </si>
  <si>
    <t>total</t>
    <phoneticPr fontId="1" type="noConversion"/>
  </si>
  <si>
    <t>MVD</t>
  </si>
  <si>
    <t>DMSO-1#</t>
    <phoneticPr fontId="1" type="noConversion"/>
  </si>
  <si>
    <t>BDA-366-1#</t>
    <phoneticPr fontId="1" type="noConversion"/>
  </si>
  <si>
    <t>DMSO-2#</t>
    <phoneticPr fontId="1" type="noConversion"/>
  </si>
  <si>
    <t>BDA-366-2#</t>
    <phoneticPr fontId="1" type="noConversion"/>
  </si>
  <si>
    <t>CYD0281-2#</t>
    <phoneticPr fontId="1" type="noConversion"/>
  </si>
  <si>
    <t>DMSO-3#</t>
    <phoneticPr fontId="1" type="noConversion"/>
  </si>
  <si>
    <t>BDA-366-3#</t>
    <phoneticPr fontId="1" type="noConversion"/>
  </si>
  <si>
    <t>CYD0281-3#</t>
    <phoneticPr fontId="1" type="noConversion"/>
  </si>
  <si>
    <t>DMSO-4#</t>
    <phoneticPr fontId="1" type="noConversion"/>
  </si>
  <si>
    <t>BDA-366-4#</t>
    <phoneticPr fontId="1" type="noConversion"/>
  </si>
  <si>
    <t>CYD0281-4#</t>
    <phoneticPr fontId="1" type="noConversion"/>
  </si>
  <si>
    <t>BDA-366-5#</t>
    <phoneticPr fontId="1" type="noConversion"/>
  </si>
  <si>
    <t>BDA-366-6#</t>
    <phoneticPr fontId="1" type="noConversion"/>
  </si>
  <si>
    <t>CYD0281-5#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</si>
</sst>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4"/>
  <sheetViews>
    <sheetView tabSelected="1" zoomScale="83" zoomScaleNormal="70" workbookViewId="0">
      <selection activeCell="J78" sqref="J78"/>
    </sheetView>
  </sheetViews>
  <sheetFormatPr defaultColWidth="8.6640625" defaultRowHeight="13.5" x14ac:dyDescent="0.3"/>
  <cols>
    <col min="1" max="1" width="8.6640625" style="1"/>
    <col min="2" max="2" width="12.33203125" style="1" customWidth="1"/>
    <col min="3" max="3" width="8.6640625" style="1" customWidth="1"/>
    <col min="4" max="4" width="12.796875" style="2"/>
    <col min="5" max="5" width="10.1328125" style="2" customWidth="1"/>
    <col min="6" max="6" width="8.6640625" style="2"/>
    <col min="7" max="7" width="12" style="2" customWidth="1"/>
    <col min="8" max="8" width="11.46484375" style="2" customWidth="1"/>
    <col min="9" max="9" width="11.33203125" style="2" customWidth="1"/>
    <col min="10" max="13" width="13.46484375" style="1" customWidth="1"/>
    <col min="14" max="14" width="12.796875" style="2"/>
    <col min="15" max="22" width="8.6640625" style="2"/>
    <col min="23" max="23" width="13" style="3" customWidth="1"/>
    <col min="24" max="24" width="8.6640625" style="1"/>
    <col min="25" max="25" width="10.46484375" style="1"/>
    <col min="26" max="27" width="8.6640625" style="1"/>
    <col min="28" max="28" width="12.796875" style="1"/>
    <col min="29" max="16384" width="8.6640625" style="3"/>
  </cols>
  <sheetData>
    <row r="1" spans="1:9" x14ac:dyDescent="0.3">
      <c r="A1" s="1" t="s">
        <v>16</v>
      </c>
      <c r="D1" s="2" t="s">
        <v>17</v>
      </c>
      <c r="E1" s="1"/>
      <c r="G1" s="2" t="s">
        <v>0</v>
      </c>
      <c r="H1" s="1"/>
      <c r="I1" s="1"/>
    </row>
    <row r="2" spans="1:9" x14ac:dyDescent="0.3">
      <c r="A2" s="1" t="s">
        <v>1</v>
      </c>
      <c r="B2" s="1" t="s">
        <v>2</v>
      </c>
      <c r="D2" s="1" t="s">
        <v>1</v>
      </c>
      <c r="E2" s="1" t="s">
        <v>3</v>
      </c>
      <c r="G2" s="1" t="s">
        <v>1</v>
      </c>
      <c r="H2" s="1" t="s">
        <v>4</v>
      </c>
    </row>
    <row r="3" spans="1:9" x14ac:dyDescent="0.3">
      <c r="A3" s="1" t="s">
        <v>5</v>
      </c>
      <c r="B3" s="1">
        <v>10</v>
      </c>
      <c r="D3" s="1" t="s">
        <v>5</v>
      </c>
      <c r="E3" s="1">
        <v>10</v>
      </c>
      <c r="G3" s="1" t="s">
        <v>5</v>
      </c>
      <c r="H3" s="1">
        <v>10</v>
      </c>
    </row>
    <row r="4" spans="1:9" x14ac:dyDescent="0.3">
      <c r="A4" s="1" t="s">
        <v>6</v>
      </c>
      <c r="B4" s="1">
        <v>18</v>
      </c>
      <c r="D4" s="1" t="s">
        <v>6</v>
      </c>
      <c r="E4" s="1">
        <v>13</v>
      </c>
      <c r="G4" s="1" t="s">
        <v>6</v>
      </c>
      <c r="H4" s="1">
        <v>74</v>
      </c>
    </row>
    <row r="5" spans="1:9" x14ac:dyDescent="0.3">
      <c r="A5" s="1" t="s">
        <v>7</v>
      </c>
      <c r="B5" s="1">
        <v>124289</v>
      </c>
      <c r="D5" s="1" t="s">
        <v>7</v>
      </c>
      <c r="E5" s="1">
        <v>22051</v>
      </c>
      <c r="G5" s="1" t="s">
        <v>7</v>
      </c>
      <c r="H5" s="1">
        <v>103020</v>
      </c>
    </row>
    <row r="6" spans="1:9" x14ac:dyDescent="0.3">
      <c r="A6" s="1" t="s">
        <v>6</v>
      </c>
      <c r="B6" s="1">
        <v>1</v>
      </c>
      <c r="D6" s="1" t="s">
        <v>6</v>
      </c>
      <c r="E6" s="1">
        <v>36</v>
      </c>
      <c r="G6" s="1" t="s">
        <v>6</v>
      </c>
      <c r="H6" s="1">
        <v>25</v>
      </c>
    </row>
    <row r="7" spans="1:9" x14ac:dyDescent="0.3">
      <c r="A7" s="1" t="s">
        <v>8</v>
      </c>
      <c r="B7" s="1">
        <v>124279</v>
      </c>
      <c r="D7" s="1" t="s">
        <v>8</v>
      </c>
      <c r="E7" s="1">
        <v>22041</v>
      </c>
      <c r="G7" s="1" t="s">
        <v>8</v>
      </c>
      <c r="H7" s="1">
        <v>103010</v>
      </c>
    </row>
    <row r="8" spans="1:9" x14ac:dyDescent="0.3">
      <c r="A8" s="1" t="s">
        <v>9</v>
      </c>
      <c r="B8" s="1">
        <v>1086.0582999999999</v>
      </c>
      <c r="D8" s="1" t="s">
        <v>9</v>
      </c>
      <c r="E8" s="1">
        <v>1863.85</v>
      </c>
      <c r="G8" s="1" t="s">
        <v>9</v>
      </c>
      <c r="H8" s="1">
        <v>1795.1405999999999</v>
      </c>
    </row>
    <row r="9" spans="1:9" x14ac:dyDescent="0.3">
      <c r="A9" s="1" t="s">
        <v>10</v>
      </c>
      <c r="B9" s="1">
        <v>11294.262000000001</v>
      </c>
      <c r="D9" s="1" t="s">
        <v>10</v>
      </c>
      <c r="E9" s="1">
        <v>5154.2402000000002</v>
      </c>
      <c r="G9" s="1" t="s">
        <v>10</v>
      </c>
      <c r="H9" s="1">
        <v>12775.418</v>
      </c>
    </row>
    <row r="10" spans="1:9" x14ac:dyDescent="0.3">
      <c r="A10" s="1" t="s">
        <v>11</v>
      </c>
      <c r="B10" s="1">
        <v>130327</v>
      </c>
      <c r="D10" s="1" t="s">
        <v>11</v>
      </c>
      <c r="E10" s="1">
        <v>37277</v>
      </c>
      <c r="G10" s="1" t="s">
        <v>11</v>
      </c>
      <c r="H10" s="1">
        <v>114889</v>
      </c>
    </row>
    <row r="11" spans="1:9" x14ac:dyDescent="0.3">
      <c r="A11" s="1" t="s">
        <v>12</v>
      </c>
      <c r="B11" s="1">
        <v>120</v>
      </c>
      <c r="D11" s="1" t="s">
        <v>12</v>
      </c>
      <c r="E11" s="1">
        <v>20</v>
      </c>
      <c r="G11" s="1" t="s">
        <v>12</v>
      </c>
      <c r="H11" s="1">
        <v>64</v>
      </c>
    </row>
    <row r="12" spans="1:9" x14ac:dyDescent="0.3">
      <c r="A12" s="1" t="s">
        <v>14</v>
      </c>
      <c r="B12" s="1">
        <v>531119</v>
      </c>
      <c r="D12" s="1" t="s">
        <v>14</v>
      </c>
      <c r="E12" s="1">
        <v>502962</v>
      </c>
      <c r="G12" s="1" t="s">
        <v>14</v>
      </c>
      <c r="H12" s="1">
        <v>511973</v>
      </c>
    </row>
    <row r="13" spans="1:9" x14ac:dyDescent="0.35">
      <c r="A13" s="4" t="s">
        <v>15</v>
      </c>
      <c r="B13" s="5">
        <f>B10/B12</f>
        <v>0.24538192005934639</v>
      </c>
      <c r="D13" s="4" t="s">
        <v>15</v>
      </c>
      <c r="E13" s="5">
        <f>E10/E12</f>
        <v>7.4114943077210602E-2</v>
      </c>
      <c r="G13" s="4" t="s">
        <v>15</v>
      </c>
      <c r="H13" s="6">
        <f>H10/H12</f>
        <v>0.2244044119514115</v>
      </c>
    </row>
    <row r="15" spans="1:9" x14ac:dyDescent="0.3">
      <c r="D15" s="2" t="s">
        <v>19</v>
      </c>
      <c r="E15" s="1"/>
      <c r="F15" s="1"/>
      <c r="G15" s="2" t="s">
        <v>20</v>
      </c>
      <c r="H15" s="1"/>
      <c r="I15" s="1"/>
    </row>
    <row r="16" spans="1:9" x14ac:dyDescent="0.3">
      <c r="A16" s="1" t="s">
        <v>18</v>
      </c>
      <c r="D16" s="1" t="s">
        <v>1</v>
      </c>
      <c r="E16" s="1" t="s">
        <v>3</v>
      </c>
      <c r="G16" s="1" t="s">
        <v>1</v>
      </c>
      <c r="H16" s="1" t="s">
        <v>3</v>
      </c>
    </row>
    <row r="17" spans="1:9" x14ac:dyDescent="0.3">
      <c r="A17" s="1" t="s">
        <v>1</v>
      </c>
      <c r="B17" s="1" t="s">
        <v>13</v>
      </c>
      <c r="D17" s="1" t="s">
        <v>5</v>
      </c>
      <c r="E17" s="1">
        <v>10</v>
      </c>
      <c r="G17" s="1" t="s">
        <v>5</v>
      </c>
      <c r="H17" s="1">
        <v>10</v>
      </c>
    </row>
    <row r="18" spans="1:9" x14ac:dyDescent="0.3">
      <c r="A18" s="1" t="s">
        <v>5</v>
      </c>
      <c r="B18" s="1">
        <v>10</v>
      </c>
      <c r="D18" s="1" t="s">
        <v>6</v>
      </c>
      <c r="E18" s="1">
        <v>3</v>
      </c>
      <c r="G18" s="1" t="s">
        <v>6</v>
      </c>
      <c r="H18" s="1">
        <v>2</v>
      </c>
    </row>
    <row r="19" spans="1:9" x14ac:dyDescent="0.3">
      <c r="A19" s="1" t="s">
        <v>6</v>
      </c>
      <c r="B19" s="1">
        <v>62</v>
      </c>
      <c r="D19" s="1" t="s">
        <v>7</v>
      </c>
      <c r="E19" s="1">
        <v>77007</v>
      </c>
      <c r="G19" s="1" t="s">
        <v>7</v>
      </c>
      <c r="H19" s="1">
        <v>33337</v>
      </c>
    </row>
    <row r="20" spans="1:9" x14ac:dyDescent="0.3">
      <c r="A20" s="1" t="s">
        <v>7</v>
      </c>
      <c r="B20" s="1">
        <v>104875</v>
      </c>
      <c r="D20" s="1" t="s">
        <v>6</v>
      </c>
      <c r="E20" s="1">
        <v>1</v>
      </c>
      <c r="G20" s="1" t="s">
        <v>6</v>
      </c>
      <c r="H20" s="1">
        <v>10</v>
      </c>
    </row>
    <row r="21" spans="1:9" x14ac:dyDescent="0.3">
      <c r="A21" s="1" t="s">
        <v>6</v>
      </c>
      <c r="B21" s="1">
        <v>1</v>
      </c>
      <c r="D21" s="1" t="s">
        <v>8</v>
      </c>
      <c r="E21" s="1">
        <v>76997</v>
      </c>
      <c r="G21" s="1" t="s">
        <v>8</v>
      </c>
      <c r="H21" s="1">
        <v>33327</v>
      </c>
    </row>
    <row r="22" spans="1:9" x14ac:dyDescent="0.3">
      <c r="A22" s="1" t="s">
        <v>8</v>
      </c>
      <c r="B22" s="1">
        <v>104865</v>
      </c>
      <c r="D22" s="1" t="s">
        <v>9</v>
      </c>
      <c r="E22" s="1">
        <v>1167.1549</v>
      </c>
      <c r="G22" s="1" t="s">
        <v>9</v>
      </c>
      <c r="H22" s="1">
        <v>763.17462</v>
      </c>
    </row>
    <row r="23" spans="1:9" x14ac:dyDescent="0.3">
      <c r="A23" s="1" t="s">
        <v>9</v>
      </c>
      <c r="B23" s="1">
        <v>1201.7291</v>
      </c>
      <c r="D23" s="1" t="s">
        <v>10</v>
      </c>
      <c r="E23" s="1">
        <v>9065.2294999999995</v>
      </c>
      <c r="G23" s="1" t="s">
        <v>10</v>
      </c>
      <c r="H23" s="1">
        <v>4175.2924999999996</v>
      </c>
    </row>
    <row r="24" spans="1:9" x14ac:dyDescent="0.3">
      <c r="A24" s="1" t="s">
        <v>10</v>
      </c>
      <c r="B24" s="1">
        <v>10638.923000000001</v>
      </c>
      <c r="D24" s="1" t="s">
        <v>11</v>
      </c>
      <c r="E24" s="1">
        <v>82868</v>
      </c>
      <c r="G24" s="1" t="s">
        <v>11</v>
      </c>
      <c r="H24" s="1">
        <v>48080</v>
      </c>
    </row>
    <row r="25" spans="1:9" x14ac:dyDescent="0.3">
      <c r="A25" s="1" t="s">
        <v>11</v>
      </c>
      <c r="B25" s="1">
        <v>115366</v>
      </c>
      <c r="D25" s="1" t="s">
        <v>12</v>
      </c>
      <c r="E25" s="1">
        <v>71</v>
      </c>
      <c r="G25" s="1" t="s">
        <v>12</v>
      </c>
      <c r="H25" s="1">
        <v>63</v>
      </c>
    </row>
    <row r="26" spans="1:9" x14ac:dyDescent="0.3">
      <c r="A26" s="1" t="s">
        <v>12</v>
      </c>
      <c r="B26" s="1">
        <v>96</v>
      </c>
      <c r="D26" s="1" t="s">
        <v>14</v>
      </c>
      <c r="E26" s="1">
        <v>546659</v>
      </c>
      <c r="G26" s="1" t="s">
        <v>14</v>
      </c>
      <c r="H26" s="1">
        <v>516913</v>
      </c>
    </row>
    <row r="27" spans="1:9" x14ac:dyDescent="0.35">
      <c r="A27" s="1" t="s">
        <v>14</v>
      </c>
      <c r="B27" s="1">
        <v>536248</v>
      </c>
      <c r="D27" s="4" t="s">
        <v>15</v>
      </c>
      <c r="E27" s="5">
        <f>E24/E26</f>
        <v>0.15158993083439584</v>
      </c>
      <c r="G27" s="4" t="s">
        <v>15</v>
      </c>
      <c r="H27" s="6">
        <f>H24/H26</f>
        <v>9.3013717975752211E-2</v>
      </c>
    </row>
    <row r="28" spans="1:9" x14ac:dyDescent="0.35">
      <c r="A28" s="4" t="s">
        <v>15</v>
      </c>
      <c r="B28" s="5">
        <f>B25/B27</f>
        <v>0.21513553430502305</v>
      </c>
    </row>
    <row r="30" spans="1:9" x14ac:dyDescent="0.3">
      <c r="A30" s="1" t="s">
        <v>21</v>
      </c>
      <c r="D30" s="2" t="s">
        <v>22</v>
      </c>
      <c r="G30" s="2" t="s">
        <v>23</v>
      </c>
      <c r="H30" s="1"/>
      <c r="I30" s="1"/>
    </row>
    <row r="31" spans="1:9" x14ac:dyDescent="0.3">
      <c r="A31" s="1" t="s">
        <v>1</v>
      </c>
      <c r="B31" s="1" t="s">
        <v>3</v>
      </c>
      <c r="D31" s="1" t="s">
        <v>1</v>
      </c>
      <c r="E31" s="1" t="s">
        <v>3</v>
      </c>
      <c r="G31" s="1" t="s">
        <v>1</v>
      </c>
      <c r="H31" s="1" t="s">
        <v>3</v>
      </c>
    </row>
    <row r="32" spans="1:9" x14ac:dyDescent="0.3">
      <c r="A32" s="1" t="s">
        <v>5</v>
      </c>
      <c r="B32" s="1">
        <v>10</v>
      </c>
      <c r="D32" s="1" t="s">
        <v>5</v>
      </c>
      <c r="E32" s="1">
        <v>10</v>
      </c>
      <c r="G32" s="1" t="s">
        <v>5</v>
      </c>
      <c r="H32" s="1">
        <v>11</v>
      </c>
    </row>
    <row r="33" spans="1:12" x14ac:dyDescent="0.3">
      <c r="A33" s="1" t="s">
        <v>6</v>
      </c>
      <c r="B33" s="1">
        <v>33</v>
      </c>
      <c r="D33" s="1" t="s">
        <v>6</v>
      </c>
      <c r="E33" s="1">
        <v>2</v>
      </c>
      <c r="G33" s="1" t="s">
        <v>6</v>
      </c>
      <c r="H33" s="1">
        <v>3</v>
      </c>
    </row>
    <row r="34" spans="1:12" x14ac:dyDescent="0.3">
      <c r="A34" s="1" t="s">
        <v>7</v>
      </c>
      <c r="B34" s="1">
        <v>80982</v>
      </c>
      <c r="D34" s="1" t="s">
        <v>7</v>
      </c>
      <c r="E34" s="1">
        <v>37602</v>
      </c>
      <c r="G34" s="1" t="s">
        <v>7</v>
      </c>
      <c r="H34" s="1">
        <v>48091</v>
      </c>
    </row>
    <row r="35" spans="1:12" x14ac:dyDescent="0.3">
      <c r="A35" s="1" t="s">
        <v>6</v>
      </c>
      <c r="B35" s="1">
        <v>1</v>
      </c>
      <c r="D35" s="1" t="s">
        <v>6</v>
      </c>
      <c r="E35" s="1">
        <v>82</v>
      </c>
      <c r="G35" s="1" t="s">
        <v>6</v>
      </c>
      <c r="H35" s="1">
        <v>1</v>
      </c>
    </row>
    <row r="36" spans="1:12" x14ac:dyDescent="0.3">
      <c r="A36" s="1" t="s">
        <v>8</v>
      </c>
      <c r="B36" s="1">
        <v>80972</v>
      </c>
      <c r="D36" s="1" t="s">
        <v>8</v>
      </c>
      <c r="E36" s="1">
        <v>37592</v>
      </c>
      <c r="G36" s="1" t="s">
        <v>8</v>
      </c>
      <c r="H36" s="1">
        <v>48080</v>
      </c>
    </row>
    <row r="37" spans="1:12" x14ac:dyDescent="0.3">
      <c r="A37" s="1" t="s">
        <v>9</v>
      </c>
      <c r="B37" s="1">
        <v>2969.5666999999999</v>
      </c>
      <c r="D37" s="1" t="s">
        <v>9</v>
      </c>
      <c r="E37" s="1">
        <v>649.64862000000005</v>
      </c>
      <c r="G37" s="1" t="s">
        <v>9</v>
      </c>
      <c r="H37" s="1">
        <v>1956.1</v>
      </c>
    </row>
    <row r="38" spans="1:12" x14ac:dyDescent="0.3">
      <c r="A38" s="1" t="s">
        <v>10</v>
      </c>
      <c r="B38" s="1">
        <v>14500.44</v>
      </c>
      <c r="D38" s="1" t="s">
        <v>10</v>
      </c>
      <c r="E38" s="1">
        <v>4208.6997000000001</v>
      </c>
      <c r="G38" s="1" t="s">
        <v>10</v>
      </c>
      <c r="H38" s="1">
        <v>8617.3495999999996</v>
      </c>
    </row>
    <row r="39" spans="1:12" x14ac:dyDescent="0.3">
      <c r="A39" s="1" t="s">
        <v>11</v>
      </c>
      <c r="B39" s="1">
        <v>89087</v>
      </c>
      <c r="D39" s="1" t="s">
        <v>11</v>
      </c>
      <c r="E39" s="1">
        <v>72111</v>
      </c>
      <c r="G39" s="1" t="s">
        <v>11</v>
      </c>
      <c r="H39" s="1">
        <v>58683</v>
      </c>
    </row>
    <row r="40" spans="1:12" x14ac:dyDescent="0.3">
      <c r="A40" s="1" t="s">
        <v>12</v>
      </c>
      <c r="B40" s="1">
        <v>30</v>
      </c>
      <c r="D40" s="1" t="s">
        <v>12</v>
      </c>
      <c r="E40" s="1">
        <v>111</v>
      </c>
      <c r="G40" s="1" t="s">
        <v>12</v>
      </c>
      <c r="H40" s="1">
        <v>30</v>
      </c>
    </row>
    <row r="41" spans="1:12" x14ac:dyDescent="0.3">
      <c r="A41" s="1" t="s">
        <v>14</v>
      </c>
      <c r="B41" s="1">
        <v>524636</v>
      </c>
      <c r="D41" s="1" t="s">
        <v>14</v>
      </c>
      <c r="E41" s="1">
        <v>529831</v>
      </c>
      <c r="G41" s="1" t="s">
        <v>14</v>
      </c>
      <c r="H41" s="1">
        <v>530933</v>
      </c>
    </row>
    <row r="42" spans="1:12" x14ac:dyDescent="0.35">
      <c r="A42" s="4" t="s">
        <v>15</v>
      </c>
      <c r="B42" s="5">
        <f>B39/B41</f>
        <v>0.16980725684093353</v>
      </c>
      <c r="D42" s="4" t="s">
        <v>15</v>
      </c>
      <c r="E42" s="5">
        <f>E39/E41</f>
        <v>0.13610188909293719</v>
      </c>
      <c r="G42" s="4" t="s">
        <v>15</v>
      </c>
      <c r="H42" s="6">
        <f>H39/H41</f>
        <v>0.11052807039682973</v>
      </c>
    </row>
    <row r="44" spans="1:12" x14ac:dyDescent="0.3">
      <c r="A44" s="1" t="s">
        <v>24</v>
      </c>
      <c r="D44" s="2" t="s">
        <v>25</v>
      </c>
      <c r="E44" s="1"/>
      <c r="G44" s="2" t="s">
        <v>26</v>
      </c>
      <c r="H44" s="1"/>
      <c r="I44" s="1"/>
    </row>
    <row r="45" spans="1:12" x14ac:dyDescent="0.3">
      <c r="A45" s="1" t="s">
        <v>1</v>
      </c>
      <c r="B45" s="1" t="s">
        <v>3</v>
      </c>
      <c r="D45" s="1" t="s">
        <v>1</v>
      </c>
      <c r="E45" s="1" t="s">
        <v>3</v>
      </c>
      <c r="G45" s="1" t="s">
        <v>1</v>
      </c>
      <c r="H45" s="1" t="s">
        <v>3</v>
      </c>
    </row>
    <row r="46" spans="1:12" x14ac:dyDescent="0.3">
      <c r="A46" s="1" t="s">
        <v>5</v>
      </c>
      <c r="B46" s="1">
        <v>10</v>
      </c>
      <c r="D46" s="1" t="s">
        <v>5</v>
      </c>
      <c r="E46" s="1">
        <v>10</v>
      </c>
      <c r="G46" s="1" t="s">
        <v>5</v>
      </c>
      <c r="H46" s="1">
        <v>10</v>
      </c>
      <c r="L46" s="2"/>
    </row>
    <row r="47" spans="1:12" x14ac:dyDescent="0.3">
      <c r="A47" s="1" t="s">
        <v>6</v>
      </c>
      <c r="B47" s="1">
        <v>4</v>
      </c>
      <c r="D47" s="1" t="s">
        <v>6</v>
      </c>
      <c r="E47" s="1">
        <v>100</v>
      </c>
      <c r="G47" s="1" t="s">
        <v>6</v>
      </c>
      <c r="H47" s="1">
        <v>8</v>
      </c>
      <c r="L47" s="2"/>
    </row>
    <row r="48" spans="1:12" x14ac:dyDescent="0.3">
      <c r="A48" s="1" t="s">
        <v>7</v>
      </c>
      <c r="B48" s="1">
        <v>104237</v>
      </c>
      <c r="D48" s="1" t="s">
        <v>7</v>
      </c>
      <c r="E48" s="1">
        <v>57179</v>
      </c>
      <c r="G48" s="1" t="s">
        <v>7</v>
      </c>
      <c r="H48" s="1">
        <v>58305</v>
      </c>
      <c r="L48" s="2"/>
    </row>
    <row r="49" spans="1:12" x14ac:dyDescent="0.3">
      <c r="A49" s="1" t="s">
        <v>6</v>
      </c>
      <c r="B49" s="1">
        <v>1</v>
      </c>
      <c r="D49" s="1" t="s">
        <v>6</v>
      </c>
      <c r="E49" s="1">
        <v>10</v>
      </c>
      <c r="G49" s="1" t="s">
        <v>6</v>
      </c>
      <c r="H49" s="1">
        <v>5</v>
      </c>
      <c r="L49" s="2"/>
    </row>
    <row r="50" spans="1:12" x14ac:dyDescent="0.3">
      <c r="A50" s="1" t="s">
        <v>8</v>
      </c>
      <c r="B50" s="1">
        <v>104227</v>
      </c>
      <c r="D50" s="1" t="s">
        <v>8</v>
      </c>
      <c r="E50" s="1">
        <v>57169</v>
      </c>
      <c r="G50" s="1" t="s">
        <v>8</v>
      </c>
      <c r="H50" s="1">
        <v>58295</v>
      </c>
      <c r="L50" s="2"/>
    </row>
    <row r="51" spans="1:12" x14ac:dyDescent="0.3">
      <c r="A51" s="1" t="s">
        <v>9</v>
      </c>
      <c r="B51" s="1">
        <v>1387.405</v>
      </c>
      <c r="D51" s="1" t="s">
        <v>9</v>
      </c>
      <c r="E51" s="1">
        <v>1065.1525999999999</v>
      </c>
      <c r="G51" s="1" t="s">
        <v>9</v>
      </c>
      <c r="H51" s="1">
        <v>1225.9422999999999</v>
      </c>
      <c r="L51" s="2"/>
    </row>
    <row r="52" spans="1:12" x14ac:dyDescent="0.3">
      <c r="A52" s="1" t="s">
        <v>10</v>
      </c>
      <c r="B52" s="1">
        <v>11645.968999999999</v>
      </c>
      <c r="D52" s="1" t="s">
        <v>10</v>
      </c>
      <c r="E52" s="1">
        <v>7372.25</v>
      </c>
      <c r="G52" s="1" t="s">
        <v>10</v>
      </c>
      <c r="H52" s="1">
        <v>8004.9727000000003</v>
      </c>
      <c r="L52" s="2"/>
    </row>
    <row r="53" spans="1:12" x14ac:dyDescent="0.3">
      <c r="A53" s="1" t="s">
        <v>11</v>
      </c>
      <c r="B53" s="1">
        <v>109605</v>
      </c>
      <c r="D53" s="1" t="s">
        <v>11</v>
      </c>
      <c r="E53" s="1">
        <v>62844</v>
      </c>
      <c r="G53" s="1" t="s">
        <v>11</v>
      </c>
      <c r="H53" s="1">
        <v>63749</v>
      </c>
      <c r="L53" s="2"/>
    </row>
    <row r="54" spans="1:12" x14ac:dyDescent="0.3">
      <c r="A54" s="1" t="s">
        <v>12</v>
      </c>
      <c r="B54" s="1">
        <v>79</v>
      </c>
      <c r="D54" s="1" t="s">
        <v>12</v>
      </c>
      <c r="E54" s="1">
        <v>59</v>
      </c>
      <c r="G54" s="1" t="s">
        <v>12</v>
      </c>
      <c r="H54" s="1">
        <v>52</v>
      </c>
      <c r="L54" s="2"/>
    </row>
    <row r="55" spans="1:12" x14ac:dyDescent="0.3">
      <c r="B55" s="1">
        <v>514408</v>
      </c>
      <c r="D55" s="1" t="s">
        <v>14</v>
      </c>
      <c r="E55" s="1">
        <v>527239</v>
      </c>
      <c r="G55" s="1" t="s">
        <v>14</v>
      </c>
      <c r="H55" s="1">
        <v>528511</v>
      </c>
      <c r="L55" s="2"/>
    </row>
    <row r="56" spans="1:12" x14ac:dyDescent="0.35">
      <c r="B56" s="5">
        <f>B53/B55</f>
        <v>0.21307016998180434</v>
      </c>
      <c r="D56" s="4" t="s">
        <v>15</v>
      </c>
      <c r="E56" s="5">
        <f>E53/E55</f>
        <v>0.11919452089090526</v>
      </c>
      <c r="G56" s="4" t="s">
        <v>15</v>
      </c>
      <c r="H56" s="6">
        <f>H53/H55</f>
        <v>0.12062000601690409</v>
      </c>
      <c r="L56" s="2"/>
    </row>
    <row r="57" spans="1:12" x14ac:dyDescent="0.3">
      <c r="J57" s="2"/>
      <c r="K57" s="2"/>
      <c r="L57" s="2"/>
    </row>
    <row r="58" spans="1:12" x14ac:dyDescent="0.3">
      <c r="A58" s="2"/>
      <c r="D58" s="2" t="s">
        <v>27</v>
      </c>
      <c r="G58" s="2" t="s">
        <v>29</v>
      </c>
      <c r="H58" s="1"/>
      <c r="I58" s="1"/>
      <c r="J58" s="2"/>
      <c r="K58" s="2"/>
      <c r="L58" s="2"/>
    </row>
    <row r="59" spans="1:12" x14ac:dyDescent="0.3">
      <c r="D59" s="1" t="s">
        <v>1</v>
      </c>
      <c r="E59" s="1" t="s">
        <v>3</v>
      </c>
      <c r="G59" s="1" t="s">
        <v>1</v>
      </c>
      <c r="H59" s="1" t="s">
        <v>3</v>
      </c>
      <c r="J59" s="2"/>
      <c r="K59" s="2"/>
      <c r="L59" s="2"/>
    </row>
    <row r="60" spans="1:12" x14ac:dyDescent="0.3">
      <c r="D60" s="1" t="s">
        <v>5</v>
      </c>
      <c r="E60" s="1">
        <v>10</v>
      </c>
      <c r="G60" s="1" t="s">
        <v>5</v>
      </c>
      <c r="H60" s="1">
        <v>10</v>
      </c>
    </row>
    <row r="61" spans="1:12" x14ac:dyDescent="0.3">
      <c r="D61" s="1" t="s">
        <v>6</v>
      </c>
      <c r="E61" s="1">
        <v>39</v>
      </c>
      <c r="G61" s="1" t="s">
        <v>6</v>
      </c>
      <c r="H61" s="1">
        <v>105</v>
      </c>
    </row>
    <row r="62" spans="1:12" x14ac:dyDescent="0.3">
      <c r="D62" s="1" t="s">
        <v>7</v>
      </c>
      <c r="E62" s="1">
        <v>20613</v>
      </c>
      <c r="G62" s="1" t="s">
        <v>7</v>
      </c>
      <c r="H62" s="1">
        <v>19056</v>
      </c>
    </row>
    <row r="63" spans="1:12" x14ac:dyDescent="0.3">
      <c r="D63" s="1" t="s">
        <v>6</v>
      </c>
      <c r="E63" s="1">
        <v>3</v>
      </c>
      <c r="G63" s="1" t="s">
        <v>6</v>
      </c>
      <c r="H63" s="1">
        <v>75</v>
      </c>
    </row>
    <row r="64" spans="1:12" x14ac:dyDescent="0.3">
      <c r="D64" s="1" t="s">
        <v>8</v>
      </c>
      <c r="E64" s="1">
        <v>20603</v>
      </c>
      <c r="G64" s="1" t="s">
        <v>8</v>
      </c>
      <c r="H64" s="1">
        <v>19046</v>
      </c>
    </row>
    <row r="65" spans="4:8" x14ac:dyDescent="0.3">
      <c r="D65" s="1" t="s">
        <v>9</v>
      </c>
      <c r="E65" s="1">
        <v>2688</v>
      </c>
      <c r="G65" s="1" t="s">
        <v>9</v>
      </c>
      <c r="H65" s="1">
        <v>750.16394000000003</v>
      </c>
    </row>
    <row r="66" spans="4:8" x14ac:dyDescent="0.3">
      <c r="D66" s="1" t="s">
        <v>10</v>
      </c>
      <c r="E66" s="1">
        <v>5947.4888000000001</v>
      </c>
      <c r="G66" s="1" t="s">
        <v>10</v>
      </c>
      <c r="H66" s="1">
        <v>2815.7471</v>
      </c>
    </row>
    <row r="67" spans="4:8" x14ac:dyDescent="0.3">
      <c r="D67" s="1" t="s">
        <v>11</v>
      </c>
      <c r="E67" s="1">
        <v>40320</v>
      </c>
      <c r="G67" s="1" t="s">
        <v>11</v>
      </c>
      <c r="H67" s="1">
        <v>45760</v>
      </c>
    </row>
    <row r="68" spans="4:8" x14ac:dyDescent="0.3">
      <c r="D68" s="1" t="s">
        <v>12</v>
      </c>
      <c r="E68" s="1">
        <v>15</v>
      </c>
      <c r="G68" s="1" t="s">
        <v>12</v>
      </c>
      <c r="H68" s="1">
        <v>61</v>
      </c>
    </row>
    <row r="69" spans="4:8" x14ac:dyDescent="0.3">
      <c r="D69" s="1" t="s">
        <v>14</v>
      </c>
      <c r="E69" s="1">
        <v>524718</v>
      </c>
      <c r="G69" s="1" t="s">
        <v>14</v>
      </c>
      <c r="H69" s="1">
        <v>528549</v>
      </c>
    </row>
    <row r="70" spans="4:8" x14ac:dyDescent="0.35">
      <c r="D70" s="4" t="s">
        <v>15</v>
      </c>
      <c r="E70" s="5">
        <f>E67/E69</f>
        <v>7.6841274741861337E-2</v>
      </c>
      <c r="G70" s="4" t="s">
        <v>15</v>
      </c>
      <c r="H70" s="6">
        <f>H67/H69</f>
        <v>8.6576646630681361E-2</v>
      </c>
    </row>
    <row r="72" spans="4:8" x14ac:dyDescent="0.3">
      <c r="D72" s="2" t="s">
        <v>28</v>
      </c>
      <c r="E72" s="1"/>
      <c r="F72" s="1"/>
    </row>
    <row r="73" spans="4:8" x14ac:dyDescent="0.3">
      <c r="D73" s="1" t="s">
        <v>1</v>
      </c>
      <c r="E73" s="1" t="s">
        <v>3</v>
      </c>
    </row>
    <row r="74" spans="4:8" x14ac:dyDescent="0.3">
      <c r="D74" s="1" t="s">
        <v>5</v>
      </c>
      <c r="E74" s="1">
        <v>10</v>
      </c>
    </row>
    <row r="75" spans="4:8" x14ac:dyDescent="0.3">
      <c r="D75" s="1" t="s">
        <v>6</v>
      </c>
      <c r="E75" s="1">
        <v>33</v>
      </c>
    </row>
    <row r="76" spans="4:8" x14ac:dyDescent="0.3">
      <c r="D76" s="1" t="s">
        <v>7</v>
      </c>
      <c r="E76" s="1">
        <v>78496</v>
      </c>
    </row>
    <row r="77" spans="4:8" x14ac:dyDescent="0.3">
      <c r="D77" s="1" t="s">
        <v>6</v>
      </c>
      <c r="E77" s="1">
        <v>14</v>
      </c>
    </row>
    <row r="78" spans="4:8" x14ac:dyDescent="0.3">
      <c r="D78" s="1" t="s">
        <v>8</v>
      </c>
      <c r="E78" s="1">
        <v>78486</v>
      </c>
    </row>
    <row r="79" spans="4:8" x14ac:dyDescent="0.3">
      <c r="D79" s="1" t="s">
        <v>9</v>
      </c>
      <c r="E79" s="1">
        <v>1962.4666999999999</v>
      </c>
    </row>
    <row r="80" spans="4:8" x14ac:dyDescent="0.3">
      <c r="D80" s="1" t="s">
        <v>10</v>
      </c>
      <c r="E80" s="1">
        <v>11561.380999999999</v>
      </c>
    </row>
    <row r="81" spans="4:5" x14ac:dyDescent="0.3">
      <c r="D81" s="1" t="s">
        <v>11</v>
      </c>
      <c r="E81" s="1">
        <v>88311</v>
      </c>
    </row>
    <row r="82" spans="4:5" x14ac:dyDescent="0.3">
      <c r="D82" s="1" t="s">
        <v>12</v>
      </c>
      <c r="E82" s="1">
        <v>45</v>
      </c>
    </row>
    <row r="83" spans="4:5" x14ac:dyDescent="0.3">
      <c r="D83" s="1" t="s">
        <v>14</v>
      </c>
      <c r="E83" s="1">
        <v>538946</v>
      </c>
    </row>
    <row r="84" spans="4:5" x14ac:dyDescent="0.35">
      <c r="D84" s="4" t="s">
        <v>15</v>
      </c>
      <c r="E84" s="5">
        <f>E81/E83</f>
        <v>0.1638587168287732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original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华华</dc:creator>
  <cp:lastModifiedBy>vinny223</cp:lastModifiedBy>
  <dcterms:created xsi:type="dcterms:W3CDTF">2022-09-19T06:38:06Z</dcterms:created>
  <dcterms:modified xsi:type="dcterms:W3CDTF">2022-12-04T05:16:53Z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E6DA1B579B894CF6A83644770BBCDF28</vt:lpwstr>
  </property>
  <property fmtid="{D5CDD505-2E9C-101B-9397-08002B2CF9AE}" pid="3" name="KSOProductBuildVer">
    <vt:lpwstr>2052-11.1.0.12358</vt:lpwstr>
  </property>
</Properties>
</file>