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ny223\Desktop\BMC Cancer\"/>
    </mc:Choice>
  </mc:AlternateContent>
  <xr:revisionPtr revIDLastSave="0" documentId="13_ncr:1_{370E8240-2637-41DC-9A53-27BC5FBD52F1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DMSO" sheetId="1" r:id="rId1"/>
    <sheet name="CYD0281(25 μM)" sheetId="2" r:id="rId2"/>
    <sheet name="CYD0281(50 μM)" sheetId="3" r:id="rId3"/>
    <sheet name="CYD0281(100 μM)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6" i="2" l="1"/>
  <c r="N46" i="2"/>
  <c r="K46" i="2"/>
  <c r="H46" i="2"/>
  <c r="E46" i="2"/>
  <c r="B46" i="2"/>
  <c r="K30" i="2"/>
  <c r="H30" i="2"/>
  <c r="E30" i="2"/>
  <c r="B30" i="2"/>
  <c r="E14" i="2"/>
  <c r="B14" i="2"/>
  <c r="N46" i="1"/>
  <c r="K46" i="1"/>
  <c r="H46" i="1"/>
  <c r="E46" i="1"/>
  <c r="B46" i="1"/>
  <c r="K30" i="1"/>
  <c r="H30" i="1"/>
  <c r="E30" i="1"/>
  <c r="B30" i="1"/>
  <c r="H14" i="1"/>
  <c r="E14" i="1"/>
  <c r="B14" i="1"/>
  <c r="Q46" i="4"/>
  <c r="N46" i="4"/>
  <c r="K46" i="4"/>
  <c r="H46" i="4"/>
  <c r="E46" i="4"/>
  <c r="B46" i="4"/>
  <c r="E30" i="4"/>
  <c r="B30" i="4"/>
  <c r="N14" i="4"/>
  <c r="K14" i="4"/>
  <c r="H14" i="4"/>
  <c r="E14" i="4"/>
  <c r="B14" i="4"/>
  <c r="B14" i="3"/>
  <c r="E14" i="3"/>
  <c r="H14" i="3"/>
  <c r="B30" i="3"/>
  <c r="E30" i="3"/>
  <c r="B46" i="3"/>
  <c r="E46" i="3"/>
  <c r="H46" i="3"/>
  <c r="K46" i="3"/>
  <c r="N46" i="3"/>
</calcChain>
</file>

<file path=xl/sharedStrings.xml><?xml version="1.0" encoding="utf-8"?>
<sst xmlns="http://schemas.openxmlformats.org/spreadsheetml/2006/main" count="658" uniqueCount="36">
  <si>
    <t xml:space="preserve">   Stats</t>
  </si>
  <si>
    <t xml:space="preserve">         Area</t>
  </si>
  <si>
    <t xml:space="preserve">     Min</t>
  </si>
  <si>
    <t xml:space="preserve"> (Obj.#)</t>
  </si>
  <si>
    <t xml:space="preserve">     Max</t>
  </si>
  <si>
    <t xml:space="preserve">   Range</t>
  </si>
  <si>
    <t xml:space="preserve">    Mean</t>
  </si>
  <si>
    <t xml:space="preserve"> Std.Dev</t>
  </si>
  <si>
    <t xml:space="preserve">     Sum</t>
  </si>
  <si>
    <t xml:space="preserve"> Samples</t>
  </si>
  <si>
    <t>TOTAL</t>
  </si>
  <si>
    <t xml:space="preserve">   Stats</t>
    <phoneticPr fontId="3" type="noConversion"/>
  </si>
  <si>
    <t>MVD</t>
    <phoneticPr fontId="1" type="noConversion"/>
  </si>
  <si>
    <t>DMSO-1#</t>
    <phoneticPr fontId="1" type="noConversion"/>
  </si>
  <si>
    <t>DMSO-2#</t>
    <phoneticPr fontId="1" type="noConversion"/>
  </si>
  <si>
    <t>DMSO-3#</t>
    <phoneticPr fontId="1" type="noConversion"/>
  </si>
  <si>
    <t>DMSO-4#</t>
    <phoneticPr fontId="1" type="noConversion"/>
  </si>
  <si>
    <t>DMSO-5#</t>
    <phoneticPr fontId="1" type="noConversion"/>
  </si>
  <si>
    <t>CYD0281-25 μM-1#</t>
  </si>
  <si>
    <t>CYD0281-25 μM-2#</t>
  </si>
  <si>
    <t xml:space="preserve">     S μM</t>
  </si>
  <si>
    <t>CYD0281-25 μM-3#</t>
  </si>
  <si>
    <t>CYD0281-25 μM-4#</t>
  </si>
  <si>
    <t>CYD0281-25 μM-5#</t>
  </si>
  <si>
    <t>CYD0281-25 μM-6#</t>
  </si>
  <si>
    <t>CYD0281-100 μM-1#</t>
  </si>
  <si>
    <t>CYD0281-100 μM-2#</t>
  </si>
  <si>
    <t>CYD0281-100 μM-3#</t>
  </si>
  <si>
    <t>CYD0281-100 μM-4#</t>
  </si>
  <si>
    <t>CYD0281-100 μM-5#</t>
  </si>
  <si>
    <t>CYD0281-100 μM-6#</t>
  </si>
  <si>
    <t>CYD0281-50 μM-1#</t>
  </si>
  <si>
    <t>CYD0281-50 μM-2#</t>
  </si>
  <si>
    <t>CYD0281-50 μM-3#</t>
  </si>
  <si>
    <t>CYD0281-50 μM-4#</t>
  </si>
  <si>
    <t>CYD0281-50 μM-5#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</si>
</sst>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176" fontId="2" fillId="0" borderId="0" xfId="0" applyNumberFormat="1" applyFont="1" applyAlignment="1"/>
    <xf numFmtId="17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workbookViewId="0">
      <selection activeCell="P42" sqref="P42"/>
    </sheetView>
  </sheetViews>
  <sheetFormatPr defaultColWidth="9" defaultRowHeight="13.5" x14ac:dyDescent="0.3"/>
  <cols>
    <col min="1" max="1" width="11.796875" style="5" customWidth="1"/>
    <col min="2" max="3" width="9" style="2"/>
    <col min="4" max="4" width="9" style="5"/>
    <col min="5" max="6" width="9" style="2"/>
    <col min="7" max="7" width="9" style="5"/>
    <col min="8" max="9" width="9" style="2"/>
    <col min="10" max="10" width="9" style="5"/>
    <col min="11" max="16384" width="9" style="2"/>
  </cols>
  <sheetData>
    <row r="1" spans="1:14" x14ac:dyDescent="0.35">
      <c r="A1" s="4">
        <v>20170314</v>
      </c>
    </row>
    <row r="2" spans="1:14" x14ac:dyDescent="0.35">
      <c r="A2" s="5" t="s">
        <v>13</v>
      </c>
      <c r="D2" s="5" t="s">
        <v>14</v>
      </c>
      <c r="G2" s="5" t="s">
        <v>15</v>
      </c>
      <c r="K2" s="1"/>
      <c r="L2" s="1"/>
    </row>
    <row r="3" spans="1:14" x14ac:dyDescent="0.35">
      <c r="A3" s="5" t="s">
        <v>0</v>
      </c>
      <c r="B3" s="2" t="s">
        <v>1</v>
      </c>
      <c r="D3" s="5" t="s">
        <v>0</v>
      </c>
      <c r="E3" s="2" t="s">
        <v>1</v>
      </c>
      <c r="G3" s="5" t="s">
        <v>0</v>
      </c>
      <c r="H3" s="2" t="s">
        <v>1</v>
      </c>
      <c r="K3" s="1"/>
      <c r="L3" s="1"/>
    </row>
    <row r="4" spans="1:14" x14ac:dyDescent="0.35">
      <c r="A4" s="5" t="s">
        <v>2</v>
      </c>
      <c r="B4" s="2">
        <v>10</v>
      </c>
      <c r="D4" s="5" t="s">
        <v>2</v>
      </c>
      <c r="E4" s="2">
        <v>10</v>
      </c>
      <c r="G4" s="5" t="s">
        <v>2</v>
      </c>
      <c r="H4" s="2">
        <v>10</v>
      </c>
      <c r="K4" s="1"/>
      <c r="L4" s="1"/>
    </row>
    <row r="5" spans="1:14" x14ac:dyDescent="0.35">
      <c r="A5" s="5" t="s">
        <v>3</v>
      </c>
      <c r="B5" s="2">
        <v>45</v>
      </c>
      <c r="D5" s="5" t="s">
        <v>3</v>
      </c>
      <c r="E5" s="2">
        <v>71</v>
      </c>
      <c r="G5" s="5" t="s">
        <v>3</v>
      </c>
      <c r="H5" s="2">
        <v>21</v>
      </c>
      <c r="K5" s="1"/>
      <c r="L5" s="1"/>
    </row>
    <row r="6" spans="1:14" x14ac:dyDescent="0.35">
      <c r="A6" s="5" t="s">
        <v>4</v>
      </c>
      <c r="B6" s="2">
        <v>2929653</v>
      </c>
      <c r="D6" s="5" t="s">
        <v>4</v>
      </c>
      <c r="E6" s="2">
        <v>2007834</v>
      </c>
      <c r="G6" s="5" t="s">
        <v>4</v>
      </c>
      <c r="H6" s="2">
        <v>2335349</v>
      </c>
      <c r="K6" s="1"/>
      <c r="L6" s="1"/>
    </row>
    <row r="7" spans="1:14" x14ac:dyDescent="0.35">
      <c r="A7" s="5" t="s">
        <v>3</v>
      </c>
      <c r="B7" s="2">
        <v>20</v>
      </c>
      <c r="D7" s="5" t="s">
        <v>3</v>
      </c>
      <c r="E7" s="2">
        <v>1</v>
      </c>
      <c r="G7" s="5" t="s">
        <v>3</v>
      </c>
      <c r="H7" s="2">
        <v>1</v>
      </c>
      <c r="K7" s="1"/>
      <c r="L7" s="1"/>
    </row>
    <row r="8" spans="1:14" x14ac:dyDescent="0.35">
      <c r="A8" s="5" t="s">
        <v>5</v>
      </c>
      <c r="B8" s="2">
        <v>2929643</v>
      </c>
      <c r="D8" s="5" t="s">
        <v>5</v>
      </c>
      <c r="E8" s="2">
        <v>2007824</v>
      </c>
      <c r="G8" s="5" t="s">
        <v>5</v>
      </c>
      <c r="H8" s="2">
        <v>2335339</v>
      </c>
      <c r="K8" s="1"/>
      <c r="L8" s="1"/>
    </row>
    <row r="9" spans="1:14" x14ac:dyDescent="0.35">
      <c r="A9" s="5" t="s">
        <v>6</v>
      </c>
      <c r="B9" s="2">
        <v>5595.1288999999997</v>
      </c>
      <c r="D9" s="5" t="s">
        <v>6</v>
      </c>
      <c r="E9" s="2">
        <v>6424.2695000000003</v>
      </c>
      <c r="G9" s="5" t="s">
        <v>6</v>
      </c>
      <c r="H9" s="2">
        <v>5229.2969000000003</v>
      </c>
      <c r="K9" s="1"/>
      <c r="L9" s="1"/>
    </row>
    <row r="10" spans="1:14" x14ac:dyDescent="0.35">
      <c r="A10" s="5" t="s">
        <v>7</v>
      </c>
      <c r="B10" s="2">
        <v>126420.76</v>
      </c>
      <c r="D10" s="5" t="s">
        <v>7</v>
      </c>
      <c r="E10" s="2">
        <v>111545.4</v>
      </c>
      <c r="G10" s="5" t="s">
        <v>7</v>
      </c>
      <c r="H10" s="2">
        <v>109843.18</v>
      </c>
      <c r="K10" s="1"/>
      <c r="L10" s="1"/>
    </row>
    <row r="11" spans="1:14" x14ac:dyDescent="0.35">
      <c r="A11" s="5" t="s">
        <v>8</v>
      </c>
      <c r="B11" s="2">
        <v>2998989</v>
      </c>
      <c r="D11" s="5" t="s">
        <v>8</v>
      </c>
      <c r="E11" s="2">
        <v>2075039</v>
      </c>
      <c r="G11" s="5" t="s">
        <v>8</v>
      </c>
      <c r="H11" s="2">
        <v>2358413</v>
      </c>
      <c r="K11" s="1"/>
      <c r="L11" s="1"/>
    </row>
    <row r="12" spans="1:14" x14ac:dyDescent="0.35">
      <c r="A12" s="5" t="s">
        <v>9</v>
      </c>
      <c r="B12" s="2">
        <v>536</v>
      </c>
      <c r="D12" s="5" t="s">
        <v>9</v>
      </c>
      <c r="E12" s="2">
        <v>323</v>
      </c>
      <c r="G12" s="5" t="s">
        <v>9</v>
      </c>
      <c r="H12" s="2">
        <v>451</v>
      </c>
      <c r="K12" s="1"/>
      <c r="L12" s="1"/>
    </row>
    <row r="13" spans="1:14" x14ac:dyDescent="0.35">
      <c r="A13" s="5" t="s">
        <v>10</v>
      </c>
      <c r="B13" s="2">
        <v>5623473</v>
      </c>
      <c r="D13" s="5" t="s">
        <v>10</v>
      </c>
      <c r="E13" s="2">
        <v>3484622</v>
      </c>
      <c r="G13" s="5" t="s">
        <v>10</v>
      </c>
      <c r="H13" s="2">
        <v>3842581</v>
      </c>
      <c r="K13" s="1"/>
      <c r="L13" s="1"/>
    </row>
    <row r="14" spans="1:14" x14ac:dyDescent="0.35">
      <c r="A14" s="5" t="s">
        <v>12</v>
      </c>
      <c r="B14" s="2">
        <f>B11/B13</f>
        <v>0.5332983727315842</v>
      </c>
      <c r="D14" s="5" t="s">
        <v>12</v>
      </c>
      <c r="E14" s="2">
        <f>E11/E13</f>
        <v>0.59548467523880644</v>
      </c>
      <c r="G14" s="5" t="s">
        <v>12</v>
      </c>
      <c r="H14" s="2">
        <f>H11/H13</f>
        <v>0.61375752391426497</v>
      </c>
      <c r="K14" s="1"/>
      <c r="L14" s="1"/>
    </row>
    <row r="15" spans="1:14" x14ac:dyDescent="0.35">
      <c r="K15" s="1"/>
      <c r="L15" s="1"/>
    </row>
    <row r="16" spans="1:14" x14ac:dyDescent="0.35">
      <c r="A16" s="6"/>
      <c r="B16" s="1"/>
      <c r="C16" s="1"/>
      <c r="D16" s="6"/>
      <c r="E16" s="1"/>
      <c r="F16" s="1"/>
      <c r="G16" s="6"/>
      <c r="H16" s="1"/>
      <c r="I16" s="1"/>
      <c r="J16" s="6"/>
      <c r="K16" s="1"/>
      <c r="L16" s="1"/>
      <c r="M16" s="1"/>
      <c r="N16" s="1"/>
    </row>
    <row r="17" spans="1:14" x14ac:dyDescent="0.35">
      <c r="A17" s="4">
        <v>20170330</v>
      </c>
      <c r="B17" s="1"/>
      <c r="C17" s="1"/>
      <c r="D17" s="6"/>
      <c r="E17" s="1"/>
      <c r="F17" s="1"/>
      <c r="G17" s="6"/>
      <c r="H17" s="1"/>
      <c r="I17" s="1"/>
      <c r="J17" s="6"/>
      <c r="K17" s="1"/>
      <c r="L17" s="1"/>
      <c r="M17" s="1"/>
      <c r="N17" s="1"/>
    </row>
    <row r="18" spans="1:14" x14ac:dyDescent="0.35">
      <c r="A18" s="5" t="s">
        <v>13</v>
      </c>
      <c r="D18" s="5" t="s">
        <v>14</v>
      </c>
      <c r="F18" s="1"/>
      <c r="G18" s="5" t="s">
        <v>15</v>
      </c>
      <c r="I18" s="1"/>
      <c r="J18" s="5" t="s">
        <v>16</v>
      </c>
      <c r="L18" s="1"/>
    </row>
    <row r="19" spans="1:14" x14ac:dyDescent="0.35">
      <c r="A19" s="5" t="s">
        <v>0</v>
      </c>
      <c r="B19" s="2" t="s">
        <v>1</v>
      </c>
      <c r="D19" s="5" t="s">
        <v>0</v>
      </c>
      <c r="E19" s="2" t="s">
        <v>1</v>
      </c>
      <c r="F19" s="1"/>
      <c r="G19" s="5" t="s">
        <v>0</v>
      </c>
      <c r="H19" s="2" t="s">
        <v>1</v>
      </c>
      <c r="I19" s="1"/>
      <c r="J19" s="5" t="s">
        <v>0</v>
      </c>
      <c r="K19" s="2" t="s">
        <v>1</v>
      </c>
      <c r="L19" s="1"/>
    </row>
    <row r="20" spans="1:14" x14ac:dyDescent="0.35">
      <c r="A20" s="5" t="s">
        <v>2</v>
      </c>
      <c r="B20" s="2">
        <v>10</v>
      </c>
      <c r="D20" s="5" t="s">
        <v>2</v>
      </c>
      <c r="E20" s="2">
        <v>10</v>
      </c>
      <c r="F20" s="1"/>
      <c r="G20" s="5" t="s">
        <v>2</v>
      </c>
      <c r="H20" s="2">
        <v>10</v>
      </c>
      <c r="I20" s="1"/>
      <c r="J20" s="5" t="s">
        <v>2</v>
      </c>
      <c r="K20" s="2">
        <v>10</v>
      </c>
      <c r="L20" s="1"/>
    </row>
    <row r="21" spans="1:14" x14ac:dyDescent="0.35">
      <c r="A21" s="5" t="s">
        <v>3</v>
      </c>
      <c r="B21" s="2">
        <v>50</v>
      </c>
      <c r="D21" s="5" t="s">
        <v>3</v>
      </c>
      <c r="E21" s="2">
        <v>201</v>
      </c>
      <c r="F21" s="1"/>
      <c r="G21" s="5" t="s">
        <v>3</v>
      </c>
      <c r="H21" s="2">
        <v>19</v>
      </c>
      <c r="I21" s="1"/>
      <c r="J21" s="5" t="s">
        <v>3</v>
      </c>
      <c r="K21" s="2">
        <v>181</v>
      </c>
      <c r="L21" s="1"/>
    </row>
    <row r="22" spans="1:14" x14ac:dyDescent="0.35">
      <c r="A22" s="5" t="s">
        <v>4</v>
      </c>
      <c r="B22" s="2">
        <v>1604478</v>
      </c>
      <c r="D22" s="5" t="s">
        <v>4</v>
      </c>
      <c r="E22" s="2">
        <v>2093482</v>
      </c>
      <c r="F22" s="1"/>
      <c r="G22" s="5" t="s">
        <v>4</v>
      </c>
      <c r="H22" s="2">
        <v>1710044</v>
      </c>
      <c r="I22" s="1"/>
      <c r="J22" s="5" t="s">
        <v>4</v>
      </c>
      <c r="K22" s="2">
        <v>2828591</v>
      </c>
      <c r="L22" s="1"/>
    </row>
    <row r="23" spans="1:14" x14ac:dyDescent="0.35">
      <c r="A23" s="5" t="s">
        <v>3</v>
      </c>
      <c r="B23" s="2">
        <v>1</v>
      </c>
      <c r="D23" s="5" t="s">
        <v>3</v>
      </c>
      <c r="E23" s="2">
        <v>3</v>
      </c>
      <c r="F23" s="1"/>
      <c r="G23" s="5" t="s">
        <v>3</v>
      </c>
      <c r="H23" s="2">
        <v>2</v>
      </c>
      <c r="I23" s="1"/>
      <c r="J23" s="5" t="s">
        <v>3</v>
      </c>
      <c r="K23" s="2">
        <v>7</v>
      </c>
      <c r="L23" s="1"/>
    </row>
    <row r="24" spans="1:14" x14ac:dyDescent="0.35">
      <c r="A24" s="5" t="s">
        <v>5</v>
      </c>
      <c r="B24" s="2">
        <v>1604468</v>
      </c>
      <c r="D24" s="5" t="s">
        <v>5</v>
      </c>
      <c r="E24" s="2">
        <v>2093472</v>
      </c>
      <c r="F24" s="1"/>
      <c r="G24" s="5" t="s">
        <v>5</v>
      </c>
      <c r="H24" s="2">
        <v>1710034</v>
      </c>
      <c r="I24" s="1"/>
      <c r="J24" s="5" t="s">
        <v>5</v>
      </c>
      <c r="K24" s="2">
        <v>2828581</v>
      </c>
      <c r="L24" s="1"/>
    </row>
    <row r="25" spans="1:14" x14ac:dyDescent="0.35">
      <c r="A25" s="5" t="s">
        <v>6</v>
      </c>
      <c r="B25" s="2">
        <v>2267.1354999999999</v>
      </c>
      <c r="D25" s="5" t="s">
        <v>6</v>
      </c>
      <c r="E25" s="2">
        <v>17944.223000000002</v>
      </c>
      <c r="F25" s="1"/>
      <c r="G25" s="5" t="s">
        <v>6</v>
      </c>
      <c r="H25" s="2">
        <v>4720.8608000000004</v>
      </c>
      <c r="I25" s="1"/>
      <c r="J25" s="5" t="s">
        <v>6</v>
      </c>
      <c r="K25" s="2">
        <v>4545.3852999999999</v>
      </c>
      <c r="L25" s="1"/>
    </row>
    <row r="26" spans="1:14" x14ac:dyDescent="0.35">
      <c r="A26" s="5" t="s">
        <v>7</v>
      </c>
      <c r="B26" s="2">
        <v>59029.648000000001</v>
      </c>
      <c r="D26" s="5" t="s">
        <v>7</v>
      </c>
      <c r="E26" s="2">
        <v>192708.91</v>
      </c>
      <c r="F26" s="1"/>
      <c r="G26" s="5" t="s">
        <v>7</v>
      </c>
      <c r="H26" s="2">
        <v>89260.766000000003</v>
      </c>
      <c r="I26" s="1"/>
      <c r="J26" s="5" t="s">
        <v>7</v>
      </c>
      <c r="K26" s="2">
        <v>112334.89</v>
      </c>
      <c r="L26" s="1"/>
    </row>
    <row r="27" spans="1:14" x14ac:dyDescent="0.35">
      <c r="A27" s="5" t="s">
        <v>8</v>
      </c>
      <c r="B27" s="2">
        <v>1673146</v>
      </c>
      <c r="D27" s="5" t="s">
        <v>8</v>
      </c>
      <c r="E27" s="2">
        <v>2099474</v>
      </c>
      <c r="F27" s="1"/>
      <c r="G27" s="5" t="s">
        <v>8</v>
      </c>
      <c r="H27" s="2">
        <v>1727835</v>
      </c>
      <c r="I27" s="1"/>
      <c r="J27" s="5" t="s">
        <v>8</v>
      </c>
      <c r="K27" s="2">
        <v>2877229</v>
      </c>
      <c r="L27" s="1"/>
    </row>
    <row r="28" spans="1:14" x14ac:dyDescent="0.35">
      <c r="A28" s="5" t="s">
        <v>9</v>
      </c>
      <c r="B28" s="2">
        <v>738</v>
      </c>
      <c r="D28" s="5" t="s">
        <v>9</v>
      </c>
      <c r="E28" s="2">
        <v>117</v>
      </c>
      <c r="F28" s="1"/>
      <c r="G28" s="5" t="s">
        <v>9</v>
      </c>
      <c r="H28" s="2">
        <v>366</v>
      </c>
      <c r="I28" s="1"/>
      <c r="J28" s="5" t="s">
        <v>9</v>
      </c>
      <c r="K28" s="2">
        <v>633</v>
      </c>
      <c r="L28" s="1"/>
    </row>
    <row r="29" spans="1:14" x14ac:dyDescent="0.35">
      <c r="A29" s="5" t="s">
        <v>10</v>
      </c>
      <c r="B29" s="2">
        <v>2847287</v>
      </c>
      <c r="D29" s="5" t="s">
        <v>10</v>
      </c>
      <c r="E29" s="2">
        <v>2569527</v>
      </c>
      <c r="F29" s="1"/>
      <c r="G29" s="5" t="s">
        <v>10</v>
      </c>
      <c r="H29" s="2">
        <v>2707569</v>
      </c>
      <c r="I29" s="1"/>
      <c r="J29" s="5" t="s">
        <v>10</v>
      </c>
      <c r="K29" s="2">
        <v>4308402</v>
      </c>
      <c r="L29" s="1"/>
    </row>
    <row r="30" spans="1:14" x14ac:dyDescent="0.35">
      <c r="A30" s="5" t="s">
        <v>12</v>
      </c>
      <c r="B30" s="2">
        <f>B27/B29</f>
        <v>0.58762815269412605</v>
      </c>
      <c r="D30" s="5" t="s">
        <v>12</v>
      </c>
      <c r="E30" s="2">
        <f>E27/E29</f>
        <v>0.81706633166337617</v>
      </c>
      <c r="F30" s="1"/>
      <c r="G30" s="5" t="s">
        <v>12</v>
      </c>
      <c r="H30" s="2">
        <f>H27/H29</f>
        <v>0.63814994188513752</v>
      </c>
      <c r="I30" s="1"/>
      <c r="J30" s="5" t="s">
        <v>12</v>
      </c>
      <c r="K30" s="2">
        <f>K27/K29</f>
        <v>0.66781813767610354</v>
      </c>
      <c r="L30" s="1"/>
    </row>
    <row r="31" spans="1:14" x14ac:dyDescent="0.35">
      <c r="F31" s="1"/>
      <c r="I31" s="1"/>
      <c r="L31" s="1"/>
    </row>
    <row r="32" spans="1:14" x14ac:dyDescent="0.35">
      <c r="A32" s="6"/>
      <c r="B32" s="1"/>
      <c r="C32" s="1"/>
      <c r="D32" s="6"/>
      <c r="E32" s="1"/>
      <c r="F32" s="1"/>
      <c r="G32" s="6"/>
      <c r="H32" s="1"/>
      <c r="I32" s="1"/>
      <c r="J32" s="6"/>
      <c r="K32" s="1"/>
      <c r="L32" s="1"/>
      <c r="M32" s="1"/>
      <c r="N32" s="1"/>
    </row>
    <row r="33" spans="1:14" x14ac:dyDescent="0.35">
      <c r="A33" s="4">
        <v>20170427</v>
      </c>
      <c r="B33" s="1"/>
      <c r="C33" s="1"/>
      <c r="D33" s="6"/>
      <c r="E33" s="1"/>
      <c r="F33" s="1"/>
      <c r="G33" s="6"/>
      <c r="H33" s="1"/>
      <c r="I33" s="1"/>
      <c r="J33" s="6"/>
      <c r="K33" s="1"/>
      <c r="L33" s="1"/>
      <c r="M33" s="1"/>
      <c r="N33" s="1"/>
    </row>
    <row r="34" spans="1:14" x14ac:dyDescent="0.35">
      <c r="A34" s="5" t="s">
        <v>13</v>
      </c>
      <c r="D34" s="5" t="s">
        <v>14</v>
      </c>
      <c r="F34" s="1"/>
      <c r="G34" s="5" t="s">
        <v>15</v>
      </c>
      <c r="I34" s="1"/>
      <c r="J34" s="5" t="s">
        <v>16</v>
      </c>
      <c r="M34" s="5" t="s">
        <v>17</v>
      </c>
    </row>
    <row r="35" spans="1:14" x14ac:dyDescent="0.35">
      <c r="A35" s="5" t="s">
        <v>0</v>
      </c>
      <c r="B35" s="2" t="s">
        <v>1</v>
      </c>
      <c r="D35" s="5" t="s">
        <v>0</v>
      </c>
      <c r="E35" s="2" t="s">
        <v>1</v>
      </c>
      <c r="F35" s="1"/>
      <c r="G35" s="5" t="s">
        <v>0</v>
      </c>
      <c r="H35" s="2" t="s">
        <v>1</v>
      </c>
      <c r="I35" s="1"/>
      <c r="J35" s="5" t="s">
        <v>0</v>
      </c>
      <c r="K35" s="2" t="s">
        <v>1</v>
      </c>
      <c r="M35" s="5" t="s">
        <v>0</v>
      </c>
      <c r="N35" s="2" t="s">
        <v>1</v>
      </c>
    </row>
    <row r="36" spans="1:14" x14ac:dyDescent="0.35">
      <c r="A36" s="5" t="s">
        <v>2</v>
      </c>
      <c r="B36" s="2">
        <v>334853</v>
      </c>
      <c r="D36" s="5" t="s">
        <v>2</v>
      </c>
      <c r="E36" s="2">
        <v>10</v>
      </c>
      <c r="F36" s="1"/>
      <c r="G36" s="5" t="s">
        <v>2</v>
      </c>
      <c r="H36" s="2">
        <v>35</v>
      </c>
      <c r="I36" s="1"/>
      <c r="J36" s="5" t="s">
        <v>2</v>
      </c>
      <c r="K36" s="2">
        <v>380</v>
      </c>
      <c r="M36" s="5" t="s">
        <v>2</v>
      </c>
      <c r="N36" s="2">
        <v>283775</v>
      </c>
    </row>
    <row r="37" spans="1:14" x14ac:dyDescent="0.35">
      <c r="A37" s="5" t="s">
        <v>3</v>
      </c>
      <c r="B37" s="2">
        <v>1</v>
      </c>
      <c r="D37" s="5" t="s">
        <v>3</v>
      </c>
      <c r="E37" s="2">
        <v>22</v>
      </c>
      <c r="F37" s="1"/>
      <c r="G37" s="5" t="s">
        <v>3</v>
      </c>
      <c r="H37" s="2">
        <v>4</v>
      </c>
      <c r="I37" s="1"/>
      <c r="J37" s="5" t="s">
        <v>3</v>
      </c>
      <c r="K37" s="2">
        <v>8</v>
      </c>
      <c r="M37" s="5" t="s">
        <v>3</v>
      </c>
      <c r="N37" s="2">
        <v>1</v>
      </c>
    </row>
    <row r="38" spans="1:14" x14ac:dyDescent="0.35">
      <c r="A38" s="5" t="s">
        <v>4</v>
      </c>
      <c r="B38" s="2">
        <v>334853</v>
      </c>
      <c r="D38" s="5" t="s">
        <v>4</v>
      </c>
      <c r="E38" s="2">
        <v>343914</v>
      </c>
      <c r="F38" s="1"/>
      <c r="G38" s="5" t="s">
        <v>4</v>
      </c>
      <c r="H38" s="2">
        <v>210719</v>
      </c>
      <c r="I38" s="1"/>
      <c r="J38" s="5" t="s">
        <v>4</v>
      </c>
      <c r="K38" s="2">
        <v>202708</v>
      </c>
      <c r="M38" s="5" t="s">
        <v>4</v>
      </c>
      <c r="N38" s="2">
        <v>283775</v>
      </c>
    </row>
    <row r="39" spans="1:14" x14ac:dyDescent="0.35">
      <c r="A39" s="5" t="s">
        <v>3</v>
      </c>
      <c r="B39" s="2">
        <v>1</v>
      </c>
      <c r="D39" s="5" t="s">
        <v>3</v>
      </c>
      <c r="E39" s="2">
        <v>1</v>
      </c>
      <c r="F39" s="1"/>
      <c r="G39" s="5" t="s">
        <v>3</v>
      </c>
      <c r="H39" s="2">
        <v>1</v>
      </c>
      <c r="I39" s="1"/>
      <c r="J39" s="5" t="s">
        <v>3</v>
      </c>
      <c r="K39" s="2">
        <v>1</v>
      </c>
      <c r="M39" s="5" t="s">
        <v>3</v>
      </c>
      <c r="N39" s="2">
        <v>1</v>
      </c>
    </row>
    <row r="40" spans="1:14" x14ac:dyDescent="0.35">
      <c r="A40" s="5" t="s">
        <v>5</v>
      </c>
      <c r="B40" s="2">
        <v>0</v>
      </c>
      <c r="D40" s="5" t="s">
        <v>5</v>
      </c>
      <c r="E40" s="2">
        <v>343904</v>
      </c>
      <c r="F40" s="1"/>
      <c r="G40" s="5" t="s">
        <v>5</v>
      </c>
      <c r="H40" s="2">
        <v>210684</v>
      </c>
      <c r="I40" s="1"/>
      <c r="J40" s="5" t="s">
        <v>5</v>
      </c>
      <c r="K40" s="2">
        <v>202328</v>
      </c>
      <c r="M40" s="5" t="s">
        <v>5</v>
      </c>
      <c r="N40" s="2">
        <v>0</v>
      </c>
    </row>
    <row r="41" spans="1:14" x14ac:dyDescent="0.35">
      <c r="A41" s="5" t="s">
        <v>6</v>
      </c>
      <c r="B41" s="2">
        <v>334853</v>
      </c>
      <c r="D41" s="5" t="s">
        <v>6</v>
      </c>
      <c r="E41" s="2">
        <v>43010.5</v>
      </c>
      <c r="F41" s="1"/>
      <c r="G41" s="5" t="s">
        <v>6</v>
      </c>
      <c r="H41" s="2">
        <v>105377</v>
      </c>
      <c r="I41" s="1"/>
      <c r="J41" s="5" t="s">
        <v>6</v>
      </c>
      <c r="K41" s="2">
        <v>101544</v>
      </c>
      <c r="M41" s="5" t="s">
        <v>6</v>
      </c>
      <c r="N41" s="2">
        <v>283775</v>
      </c>
    </row>
    <row r="42" spans="1:14" x14ac:dyDescent="0.35">
      <c r="A42" s="5" t="s">
        <v>7</v>
      </c>
      <c r="B42" s="2">
        <v>0</v>
      </c>
      <c r="D42" s="5" t="s">
        <v>7</v>
      </c>
      <c r="E42" s="2">
        <v>113730.84</v>
      </c>
      <c r="F42" s="1"/>
      <c r="G42" s="5" t="s">
        <v>7</v>
      </c>
      <c r="H42" s="2">
        <v>105342</v>
      </c>
      <c r="I42" s="1"/>
      <c r="J42" s="5" t="s">
        <v>7</v>
      </c>
      <c r="K42" s="2">
        <v>101164</v>
      </c>
      <c r="M42" s="5" t="s">
        <v>7</v>
      </c>
      <c r="N42" s="2">
        <v>0</v>
      </c>
    </row>
    <row r="43" spans="1:14" x14ac:dyDescent="0.35">
      <c r="A43" s="5" t="s">
        <v>8</v>
      </c>
      <c r="B43" s="2">
        <v>334853</v>
      </c>
      <c r="D43" s="5" t="s">
        <v>8</v>
      </c>
      <c r="E43" s="2">
        <v>344084</v>
      </c>
      <c r="F43" s="1"/>
      <c r="G43" s="5" t="s">
        <v>8</v>
      </c>
      <c r="H43" s="2">
        <v>210754</v>
      </c>
      <c r="I43" s="1"/>
      <c r="J43" s="5" t="s">
        <v>8</v>
      </c>
      <c r="K43" s="2">
        <v>203088</v>
      </c>
      <c r="M43" s="5" t="s">
        <v>8</v>
      </c>
      <c r="N43" s="2">
        <v>283775</v>
      </c>
    </row>
    <row r="44" spans="1:14" x14ac:dyDescent="0.35">
      <c r="A44" s="5" t="s">
        <v>9</v>
      </c>
      <c r="B44" s="2">
        <v>1</v>
      </c>
      <c r="D44" s="5" t="s">
        <v>9</v>
      </c>
      <c r="E44" s="2">
        <v>8</v>
      </c>
      <c r="F44" s="1"/>
      <c r="G44" s="5" t="s">
        <v>9</v>
      </c>
      <c r="H44" s="2">
        <v>2</v>
      </c>
      <c r="I44" s="1"/>
      <c r="J44" s="5" t="s">
        <v>9</v>
      </c>
      <c r="K44" s="2">
        <v>2</v>
      </c>
      <c r="M44" s="5" t="s">
        <v>9</v>
      </c>
      <c r="N44" s="2">
        <v>1</v>
      </c>
    </row>
    <row r="45" spans="1:14" x14ac:dyDescent="0.35">
      <c r="A45" s="5" t="s">
        <v>10</v>
      </c>
      <c r="B45" s="2">
        <v>350926</v>
      </c>
      <c r="D45" s="5" t="s">
        <v>10</v>
      </c>
      <c r="E45" s="2">
        <v>360541</v>
      </c>
      <c r="F45" s="1"/>
      <c r="G45" s="5" t="s">
        <v>10</v>
      </c>
      <c r="H45" s="2">
        <v>225354</v>
      </c>
      <c r="I45" s="1"/>
      <c r="J45" s="5" t="s">
        <v>10</v>
      </c>
      <c r="K45" s="2">
        <v>227394</v>
      </c>
      <c r="M45" s="5" t="s">
        <v>10</v>
      </c>
      <c r="N45" s="2">
        <v>284063</v>
      </c>
    </row>
    <row r="46" spans="1:14" x14ac:dyDescent="0.3">
      <c r="A46" s="5" t="s">
        <v>12</v>
      </c>
      <c r="B46" s="2">
        <f>B43/B45</f>
        <v>0.95419832101354707</v>
      </c>
      <c r="D46" s="5" t="s">
        <v>12</v>
      </c>
      <c r="E46" s="2">
        <f>E43/E45</f>
        <v>0.95435470584482762</v>
      </c>
      <c r="G46" s="5" t="s">
        <v>12</v>
      </c>
      <c r="H46" s="2">
        <f>H43/H45</f>
        <v>0.93521304259076832</v>
      </c>
      <c r="J46" s="5" t="s">
        <v>12</v>
      </c>
      <c r="K46" s="2">
        <f>K43/K45</f>
        <v>0.89311063616454256</v>
      </c>
      <c r="M46" s="5" t="s">
        <v>12</v>
      </c>
      <c r="N46" s="2">
        <f>N43/N45</f>
        <v>0.9989861403984327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6"/>
  <sheetViews>
    <sheetView zoomScaleNormal="100" workbookViewId="0">
      <selection activeCell="A34" sqref="A34"/>
    </sheetView>
  </sheetViews>
  <sheetFormatPr defaultColWidth="9" defaultRowHeight="13.5" x14ac:dyDescent="0.3"/>
  <cols>
    <col min="1" max="1" width="21" style="2" customWidth="1"/>
    <col min="2" max="3" width="9" style="2"/>
    <col min="4" max="4" width="22" style="2" customWidth="1"/>
    <col min="5" max="6" width="9" style="2"/>
    <col min="7" max="7" width="22.1328125" style="2" customWidth="1"/>
    <col min="8" max="9" width="9" style="2"/>
    <col min="10" max="10" width="21.6640625" style="2" customWidth="1"/>
    <col min="11" max="12" width="9" style="2"/>
    <col min="13" max="13" width="19.33203125" style="2" customWidth="1"/>
    <col min="14" max="15" width="9" style="2"/>
    <col min="16" max="16" width="19.6640625" style="2" customWidth="1"/>
    <col min="17" max="16384" width="9" style="2"/>
  </cols>
  <sheetData>
    <row r="1" spans="1:12" x14ac:dyDescent="0.35">
      <c r="A1" s="3">
        <v>20170314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3">
      <c r="A2" s="2" t="s">
        <v>18</v>
      </c>
      <c r="D2" s="2" t="s">
        <v>19</v>
      </c>
    </row>
    <row r="3" spans="1:12" x14ac:dyDescent="0.3">
      <c r="A3" s="2" t="s">
        <v>0</v>
      </c>
      <c r="B3" s="2" t="s">
        <v>1</v>
      </c>
      <c r="D3" s="2" t="s">
        <v>0</v>
      </c>
      <c r="E3" s="2" t="s">
        <v>1</v>
      </c>
    </row>
    <row r="4" spans="1:12" x14ac:dyDescent="0.3">
      <c r="A4" s="2" t="s">
        <v>2</v>
      </c>
      <c r="B4" s="2">
        <v>10</v>
      </c>
      <c r="D4" s="2" t="s">
        <v>2</v>
      </c>
      <c r="E4" s="2">
        <v>10</v>
      </c>
    </row>
    <row r="5" spans="1:12" x14ac:dyDescent="0.3">
      <c r="A5" s="2" t="s">
        <v>3</v>
      </c>
      <c r="B5" s="2">
        <v>26</v>
      </c>
      <c r="D5" s="2" t="s">
        <v>3</v>
      </c>
      <c r="E5" s="2">
        <v>28</v>
      </c>
    </row>
    <row r="6" spans="1:12" x14ac:dyDescent="0.3">
      <c r="A6" s="2" t="s">
        <v>4</v>
      </c>
      <c r="B6" s="2">
        <v>949738</v>
      </c>
      <c r="D6" s="2" t="s">
        <v>4</v>
      </c>
      <c r="E6" s="2">
        <v>980967</v>
      </c>
    </row>
    <row r="7" spans="1:12" x14ac:dyDescent="0.3">
      <c r="A7" s="2" t="s">
        <v>3</v>
      </c>
      <c r="B7" s="2">
        <v>1</v>
      </c>
      <c r="D7" s="2" t="s">
        <v>3</v>
      </c>
      <c r="E7" s="2">
        <v>1</v>
      </c>
    </row>
    <row r="8" spans="1:12" x14ac:dyDescent="0.3">
      <c r="A8" s="2" t="s">
        <v>5</v>
      </c>
      <c r="B8" s="2">
        <v>949728</v>
      </c>
      <c r="D8" s="2" t="s">
        <v>5</v>
      </c>
      <c r="E8" s="2">
        <v>980957</v>
      </c>
    </row>
    <row r="9" spans="1:12" x14ac:dyDescent="0.3">
      <c r="A9" s="2" t="s">
        <v>6</v>
      </c>
      <c r="B9" s="2">
        <v>1951.8722</v>
      </c>
      <c r="D9" s="2" t="s">
        <v>6</v>
      </c>
      <c r="E9" s="2">
        <v>5371.2002000000002</v>
      </c>
    </row>
    <row r="10" spans="1:12" x14ac:dyDescent="0.3">
      <c r="A10" s="2" t="s">
        <v>7</v>
      </c>
      <c r="B10" s="2">
        <v>41489.995999999999</v>
      </c>
      <c r="D10" s="2" t="s">
        <v>7</v>
      </c>
      <c r="E10" s="2">
        <v>71922.164000000004</v>
      </c>
    </row>
    <row r="11" spans="1:12" x14ac:dyDescent="0.3">
      <c r="A11" s="2" t="s">
        <v>20</v>
      </c>
      <c r="B11" s="2">
        <v>1022781</v>
      </c>
      <c r="D11" s="2" t="s">
        <v>20</v>
      </c>
      <c r="E11" s="2">
        <v>993672</v>
      </c>
    </row>
    <row r="12" spans="1:12" x14ac:dyDescent="0.3">
      <c r="A12" s="2" t="s">
        <v>9</v>
      </c>
      <c r="B12" s="2">
        <v>524</v>
      </c>
      <c r="D12" s="2" t="s">
        <v>9</v>
      </c>
      <c r="E12" s="2">
        <v>185</v>
      </c>
    </row>
    <row r="13" spans="1:12" x14ac:dyDescent="0.3">
      <c r="A13" s="2" t="s">
        <v>10</v>
      </c>
      <c r="B13" s="2">
        <v>2076113</v>
      </c>
      <c r="D13" s="2" t="s">
        <v>10</v>
      </c>
      <c r="E13" s="2">
        <v>1579985</v>
      </c>
    </row>
    <row r="14" spans="1:12" x14ac:dyDescent="0.3">
      <c r="A14" s="2" t="s">
        <v>12</v>
      </c>
      <c r="B14" s="2">
        <f>B11/B13</f>
        <v>0.49264225983845772</v>
      </c>
      <c r="D14" s="2" t="s">
        <v>12</v>
      </c>
      <c r="E14" s="2">
        <f>E11/E13</f>
        <v>0.6289122998003146</v>
      </c>
    </row>
    <row r="16" spans="1:12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35">
      <c r="A17" s="3">
        <v>20170330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3">
      <c r="A18" s="2" t="s">
        <v>18</v>
      </c>
      <c r="D18" s="2" t="s">
        <v>19</v>
      </c>
      <c r="G18" s="2" t="s">
        <v>21</v>
      </c>
      <c r="J18" s="2" t="s">
        <v>22</v>
      </c>
    </row>
    <row r="19" spans="1:12" x14ac:dyDescent="0.3">
      <c r="A19" s="2" t="s">
        <v>0</v>
      </c>
      <c r="B19" s="2" t="s">
        <v>1</v>
      </c>
      <c r="D19" s="2" t="s">
        <v>0</v>
      </c>
      <c r="E19" s="2" t="s">
        <v>1</v>
      </c>
      <c r="G19" s="2" t="s">
        <v>0</v>
      </c>
      <c r="H19" s="2" t="s">
        <v>1</v>
      </c>
      <c r="J19" s="2" t="s">
        <v>0</v>
      </c>
      <c r="K19" s="2" t="s">
        <v>1</v>
      </c>
    </row>
    <row r="20" spans="1:12" x14ac:dyDescent="0.3">
      <c r="A20" s="2" t="s">
        <v>2</v>
      </c>
      <c r="B20" s="2">
        <v>10</v>
      </c>
      <c r="D20" s="2" t="s">
        <v>2</v>
      </c>
      <c r="E20" s="2">
        <v>10</v>
      </c>
      <c r="G20" s="2" t="s">
        <v>2</v>
      </c>
      <c r="H20" s="2">
        <v>10</v>
      </c>
      <c r="J20" s="2" t="s">
        <v>2</v>
      </c>
      <c r="K20" s="2">
        <v>11</v>
      </c>
    </row>
    <row r="21" spans="1:12" x14ac:dyDescent="0.3">
      <c r="A21" s="2" t="s">
        <v>3</v>
      </c>
      <c r="B21" s="2">
        <v>10</v>
      </c>
      <c r="D21" s="2" t="s">
        <v>3</v>
      </c>
      <c r="E21" s="2">
        <v>112</v>
      </c>
      <c r="G21" s="2" t="s">
        <v>3</v>
      </c>
      <c r="H21" s="2">
        <v>92</v>
      </c>
      <c r="J21" s="2" t="s">
        <v>3</v>
      </c>
      <c r="K21" s="2">
        <v>46</v>
      </c>
    </row>
    <row r="22" spans="1:12" x14ac:dyDescent="0.3">
      <c r="A22" s="2" t="s">
        <v>4</v>
      </c>
      <c r="B22" s="2">
        <v>1422278</v>
      </c>
      <c r="D22" s="2" t="s">
        <v>4</v>
      </c>
      <c r="E22" s="2">
        <v>4141287</v>
      </c>
      <c r="G22" s="2" t="s">
        <v>4</v>
      </c>
      <c r="H22" s="2">
        <v>506803</v>
      </c>
      <c r="J22" s="2" t="s">
        <v>4</v>
      </c>
      <c r="K22" s="2">
        <v>1539741</v>
      </c>
    </row>
    <row r="23" spans="1:12" x14ac:dyDescent="0.3">
      <c r="A23" s="2" t="s">
        <v>3</v>
      </c>
      <c r="B23" s="2">
        <v>1</v>
      </c>
      <c r="D23" s="2" t="s">
        <v>3</v>
      </c>
      <c r="E23" s="2">
        <v>1</v>
      </c>
      <c r="G23" s="2" t="s">
        <v>3</v>
      </c>
      <c r="H23" s="2">
        <v>1</v>
      </c>
      <c r="J23" s="2" t="s">
        <v>3</v>
      </c>
      <c r="K23" s="2">
        <v>1</v>
      </c>
    </row>
    <row r="24" spans="1:12" x14ac:dyDescent="0.3">
      <c r="A24" s="2" t="s">
        <v>5</v>
      </c>
      <c r="B24" s="2">
        <v>1422268</v>
      </c>
      <c r="D24" s="2" t="s">
        <v>5</v>
      </c>
      <c r="E24" s="2">
        <v>4141277</v>
      </c>
      <c r="G24" s="2" t="s">
        <v>5</v>
      </c>
      <c r="H24" s="2">
        <v>506793</v>
      </c>
      <c r="J24" s="2" t="s">
        <v>5</v>
      </c>
      <c r="K24" s="2">
        <v>1539730</v>
      </c>
    </row>
    <row r="25" spans="1:12" x14ac:dyDescent="0.3">
      <c r="A25" s="2" t="s">
        <v>6</v>
      </c>
      <c r="B25" s="2">
        <v>8760.3310999999994</v>
      </c>
      <c r="D25" s="2" t="s">
        <v>6</v>
      </c>
      <c r="E25" s="2">
        <v>23758.469000000001</v>
      </c>
      <c r="G25" s="2" t="s">
        <v>6</v>
      </c>
      <c r="H25" s="2">
        <v>4173.3861999999999</v>
      </c>
      <c r="J25" s="2" t="s">
        <v>6</v>
      </c>
      <c r="K25" s="2">
        <v>513264.66</v>
      </c>
    </row>
    <row r="26" spans="1:12" x14ac:dyDescent="0.3">
      <c r="A26" s="2" t="s">
        <v>7</v>
      </c>
      <c r="B26" s="2">
        <v>111056.48</v>
      </c>
      <c r="D26" s="2" t="s">
        <v>7</v>
      </c>
      <c r="E26" s="2">
        <v>312149.21999999997</v>
      </c>
      <c r="G26" s="2" t="s">
        <v>7</v>
      </c>
      <c r="H26" s="2">
        <v>44005.616999999998</v>
      </c>
      <c r="J26" s="2" t="s">
        <v>7</v>
      </c>
      <c r="K26" s="2">
        <v>725828.38</v>
      </c>
    </row>
    <row r="27" spans="1:12" x14ac:dyDescent="0.3">
      <c r="A27" s="2" t="s">
        <v>20</v>
      </c>
      <c r="B27" s="2">
        <v>1427934</v>
      </c>
      <c r="D27" s="2" t="s">
        <v>20</v>
      </c>
      <c r="E27" s="2">
        <v>4157732</v>
      </c>
      <c r="G27" s="2" t="s">
        <v>20</v>
      </c>
      <c r="H27" s="2">
        <v>550887</v>
      </c>
      <c r="J27" s="2" t="s">
        <v>20</v>
      </c>
      <c r="K27" s="2">
        <v>1539794</v>
      </c>
    </row>
    <row r="28" spans="1:12" x14ac:dyDescent="0.3">
      <c r="A28" s="2" t="s">
        <v>9</v>
      </c>
      <c r="B28" s="2">
        <v>163</v>
      </c>
      <c r="D28" s="2" t="s">
        <v>9</v>
      </c>
      <c r="E28" s="2">
        <v>175</v>
      </c>
      <c r="G28" s="2" t="s">
        <v>9</v>
      </c>
      <c r="H28" s="2">
        <v>132</v>
      </c>
      <c r="J28" s="2" t="s">
        <v>9</v>
      </c>
      <c r="K28" s="2">
        <v>3</v>
      </c>
    </row>
    <row r="29" spans="1:12" x14ac:dyDescent="0.3">
      <c r="A29" s="2" t="s">
        <v>10</v>
      </c>
      <c r="B29" s="2">
        <v>1808901</v>
      </c>
      <c r="D29" s="2" t="s">
        <v>10</v>
      </c>
      <c r="E29" s="2">
        <v>4747401</v>
      </c>
      <c r="G29" s="2" t="s">
        <v>10</v>
      </c>
      <c r="H29" s="2">
        <v>1051903</v>
      </c>
      <c r="J29" s="2" t="s">
        <v>10</v>
      </c>
      <c r="K29" s="2">
        <v>1729504</v>
      </c>
    </row>
    <row r="30" spans="1:12" x14ac:dyDescent="0.3">
      <c r="A30" s="2" t="s">
        <v>12</v>
      </c>
      <c r="B30" s="2">
        <f>B27/B29</f>
        <v>0.78939311769964193</v>
      </c>
      <c r="D30" s="2" t="s">
        <v>12</v>
      </c>
      <c r="E30" s="2">
        <f>E27/E29</f>
        <v>0.87579119606706912</v>
      </c>
      <c r="G30" s="2" t="s">
        <v>12</v>
      </c>
      <c r="H30" s="2">
        <f>H27/H29</f>
        <v>0.52370513250746509</v>
      </c>
      <c r="J30" s="2" t="s">
        <v>12</v>
      </c>
      <c r="K30" s="2">
        <f>K27/K29</f>
        <v>0.89030959165171053</v>
      </c>
    </row>
    <row r="32" spans="1:12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7" x14ac:dyDescent="0.35">
      <c r="A33" s="3">
        <v>20170427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7" x14ac:dyDescent="0.3">
      <c r="A34" s="2" t="s">
        <v>18</v>
      </c>
      <c r="D34" s="2" t="s">
        <v>19</v>
      </c>
      <c r="G34" s="2" t="s">
        <v>21</v>
      </c>
      <c r="J34" s="2" t="s">
        <v>22</v>
      </c>
      <c r="M34" s="2" t="s">
        <v>23</v>
      </c>
      <c r="P34" s="2" t="s">
        <v>24</v>
      </c>
    </row>
    <row r="35" spans="1:17" x14ac:dyDescent="0.3">
      <c r="A35" s="2" t="s">
        <v>0</v>
      </c>
      <c r="B35" s="2" t="s">
        <v>1</v>
      </c>
      <c r="D35" s="2" t="s">
        <v>0</v>
      </c>
      <c r="E35" s="2" t="s">
        <v>1</v>
      </c>
      <c r="G35" s="2" t="s">
        <v>0</v>
      </c>
      <c r="H35" s="2" t="s">
        <v>1</v>
      </c>
      <c r="J35" s="2" t="s">
        <v>0</v>
      </c>
      <c r="K35" s="2" t="s">
        <v>1</v>
      </c>
      <c r="M35" s="2" t="s">
        <v>0</v>
      </c>
      <c r="N35" s="2" t="s">
        <v>1</v>
      </c>
      <c r="P35" s="2" t="s">
        <v>0</v>
      </c>
      <c r="Q35" s="2" t="s">
        <v>1</v>
      </c>
    </row>
    <row r="36" spans="1:17" x14ac:dyDescent="0.3">
      <c r="A36" s="2" t="s">
        <v>2</v>
      </c>
      <c r="B36" s="2">
        <v>11</v>
      </c>
      <c r="D36" s="2" t="s">
        <v>2</v>
      </c>
      <c r="E36" s="2">
        <v>10</v>
      </c>
      <c r="G36" s="2" t="s">
        <v>2</v>
      </c>
      <c r="H36" s="2">
        <v>11</v>
      </c>
      <c r="J36" s="2" t="s">
        <v>2</v>
      </c>
      <c r="K36" s="2">
        <v>49</v>
      </c>
      <c r="M36" s="2" t="s">
        <v>2</v>
      </c>
      <c r="N36" s="2">
        <v>170943</v>
      </c>
      <c r="P36" s="2" t="s">
        <v>2</v>
      </c>
      <c r="Q36" s="2">
        <v>15</v>
      </c>
    </row>
    <row r="37" spans="1:17" x14ac:dyDescent="0.3">
      <c r="A37" s="2" t="s">
        <v>3</v>
      </c>
      <c r="B37" s="2">
        <v>42</v>
      </c>
      <c r="D37" s="2" t="s">
        <v>3</v>
      </c>
      <c r="E37" s="2">
        <v>27</v>
      </c>
      <c r="G37" s="2" t="s">
        <v>3</v>
      </c>
      <c r="H37" s="2">
        <v>14</v>
      </c>
      <c r="J37" s="2" t="s">
        <v>3</v>
      </c>
      <c r="K37" s="2">
        <v>8</v>
      </c>
      <c r="M37" s="2" t="s">
        <v>3</v>
      </c>
      <c r="N37" s="2">
        <v>1</v>
      </c>
      <c r="P37" s="2" t="s">
        <v>3</v>
      </c>
      <c r="Q37" s="2">
        <v>12</v>
      </c>
    </row>
    <row r="38" spans="1:17" x14ac:dyDescent="0.3">
      <c r="A38" s="2" t="s">
        <v>4</v>
      </c>
      <c r="B38" s="2">
        <v>113783</v>
      </c>
      <c r="D38" s="2" t="s">
        <v>4</v>
      </c>
      <c r="E38" s="2">
        <v>36773</v>
      </c>
      <c r="G38" s="2" t="s">
        <v>4</v>
      </c>
      <c r="H38" s="2">
        <v>130170</v>
      </c>
      <c r="J38" s="2" t="s">
        <v>4</v>
      </c>
      <c r="K38" s="2">
        <v>104411</v>
      </c>
      <c r="M38" s="2" t="s">
        <v>4</v>
      </c>
      <c r="N38" s="2">
        <v>170943</v>
      </c>
      <c r="P38" s="2" t="s">
        <v>4</v>
      </c>
      <c r="Q38" s="2">
        <v>342497</v>
      </c>
    </row>
    <row r="39" spans="1:17" x14ac:dyDescent="0.3">
      <c r="A39" s="2" t="s">
        <v>3</v>
      </c>
      <c r="B39" s="2">
        <v>1</v>
      </c>
      <c r="D39" s="2" t="s">
        <v>3</v>
      </c>
      <c r="E39" s="2">
        <v>13</v>
      </c>
      <c r="G39" s="2" t="s">
        <v>3</v>
      </c>
      <c r="H39" s="2">
        <v>1</v>
      </c>
      <c r="J39" s="2" t="s">
        <v>3</v>
      </c>
      <c r="K39" s="2">
        <v>1</v>
      </c>
      <c r="M39" s="2" t="s">
        <v>3</v>
      </c>
      <c r="N39" s="2">
        <v>1</v>
      </c>
      <c r="P39" s="2" t="s">
        <v>3</v>
      </c>
      <c r="Q39" s="2">
        <v>1</v>
      </c>
    </row>
    <row r="40" spans="1:17" x14ac:dyDescent="0.3">
      <c r="A40" s="2" t="s">
        <v>5</v>
      </c>
      <c r="B40" s="2">
        <v>113772</v>
      </c>
      <c r="D40" s="2" t="s">
        <v>5</v>
      </c>
      <c r="E40" s="2">
        <v>36763</v>
      </c>
      <c r="G40" s="2" t="s">
        <v>5</v>
      </c>
      <c r="H40" s="2">
        <v>130159</v>
      </c>
      <c r="J40" s="2" t="s">
        <v>5</v>
      </c>
      <c r="K40" s="2">
        <v>104362</v>
      </c>
      <c r="M40" s="2" t="s">
        <v>5</v>
      </c>
      <c r="N40" s="2">
        <v>0</v>
      </c>
      <c r="P40" s="2" t="s">
        <v>5</v>
      </c>
      <c r="Q40" s="2">
        <v>342482</v>
      </c>
    </row>
    <row r="41" spans="1:17" x14ac:dyDescent="0.3">
      <c r="A41" s="2" t="s">
        <v>6</v>
      </c>
      <c r="B41" s="2">
        <v>14238</v>
      </c>
      <c r="D41" s="2" t="s">
        <v>6</v>
      </c>
      <c r="E41" s="2">
        <v>1804.6818000000001</v>
      </c>
      <c r="G41" s="2" t="s">
        <v>6</v>
      </c>
      <c r="H41" s="2">
        <v>18761.143</v>
      </c>
      <c r="J41" s="2" t="s">
        <v>6</v>
      </c>
      <c r="K41" s="2">
        <v>52230</v>
      </c>
      <c r="M41" s="2" t="s">
        <v>6</v>
      </c>
      <c r="N41" s="2">
        <v>170943</v>
      </c>
      <c r="P41" s="2" t="s">
        <v>6</v>
      </c>
      <c r="Q41" s="2">
        <v>34288.300999999999</v>
      </c>
    </row>
    <row r="42" spans="1:17" x14ac:dyDescent="0.3">
      <c r="A42" s="2" t="s">
        <v>7</v>
      </c>
      <c r="B42" s="2">
        <v>37624.472999999998</v>
      </c>
      <c r="D42" s="2" t="s">
        <v>7</v>
      </c>
      <c r="E42" s="2">
        <v>7632.4989999999998</v>
      </c>
      <c r="G42" s="2" t="s">
        <v>7</v>
      </c>
      <c r="H42" s="2">
        <v>45483.847999999998</v>
      </c>
      <c r="J42" s="2" t="s">
        <v>7</v>
      </c>
      <c r="K42" s="2">
        <v>52181</v>
      </c>
      <c r="M42" s="2" t="s">
        <v>7</v>
      </c>
      <c r="N42" s="2">
        <v>0</v>
      </c>
      <c r="P42" s="2" t="s">
        <v>7</v>
      </c>
      <c r="Q42" s="2">
        <v>102736.24</v>
      </c>
    </row>
    <row r="43" spans="1:17" x14ac:dyDescent="0.3">
      <c r="A43" s="2" t="s">
        <v>20</v>
      </c>
      <c r="B43" s="2">
        <v>113904</v>
      </c>
      <c r="D43" s="2" t="s">
        <v>20</v>
      </c>
      <c r="E43" s="2">
        <v>39703</v>
      </c>
      <c r="G43" s="2" t="s">
        <v>20</v>
      </c>
      <c r="H43" s="2">
        <v>131328</v>
      </c>
      <c r="J43" s="2" t="s">
        <v>20</v>
      </c>
      <c r="K43" s="2">
        <v>104460</v>
      </c>
      <c r="M43" s="2" t="s">
        <v>20</v>
      </c>
      <c r="N43" s="2">
        <v>170943</v>
      </c>
      <c r="P43" s="2" t="s">
        <v>20</v>
      </c>
      <c r="Q43" s="2">
        <v>342883</v>
      </c>
    </row>
    <row r="44" spans="1:17" x14ac:dyDescent="0.3">
      <c r="A44" s="2" t="s">
        <v>9</v>
      </c>
      <c r="B44" s="2">
        <v>8</v>
      </c>
      <c r="D44" s="2" t="s">
        <v>9</v>
      </c>
      <c r="E44" s="2">
        <v>22</v>
      </c>
      <c r="G44" s="2" t="s">
        <v>9</v>
      </c>
      <c r="H44" s="2">
        <v>7</v>
      </c>
      <c r="J44" s="2" t="s">
        <v>9</v>
      </c>
      <c r="K44" s="2">
        <v>2</v>
      </c>
      <c r="M44" s="2" t="s">
        <v>9</v>
      </c>
      <c r="N44" s="2">
        <v>1</v>
      </c>
      <c r="P44" s="2" t="s">
        <v>9</v>
      </c>
      <c r="Q44" s="2">
        <v>10</v>
      </c>
    </row>
    <row r="45" spans="1:17" x14ac:dyDescent="0.3">
      <c r="A45" s="2" t="s">
        <v>10</v>
      </c>
      <c r="B45" s="2">
        <v>129653</v>
      </c>
      <c r="D45" s="2" t="s">
        <v>10</v>
      </c>
      <c r="E45" s="2">
        <v>128367</v>
      </c>
      <c r="G45" s="2" t="s">
        <v>10</v>
      </c>
      <c r="H45" s="2">
        <v>139628</v>
      </c>
      <c r="J45" s="2" t="s">
        <v>10</v>
      </c>
      <c r="K45" s="2">
        <v>114724</v>
      </c>
      <c r="M45" s="2" t="s">
        <v>10</v>
      </c>
      <c r="N45" s="2">
        <v>172962</v>
      </c>
      <c r="P45" s="2" t="s">
        <v>10</v>
      </c>
      <c r="Q45" s="2">
        <v>408862</v>
      </c>
    </row>
    <row r="46" spans="1:17" x14ac:dyDescent="0.3">
      <c r="A46" s="2" t="s">
        <v>12</v>
      </c>
      <c r="B46" s="2">
        <f>B43/B45</f>
        <v>0.87852961366107996</v>
      </c>
      <c r="D46" s="2" t="s">
        <v>12</v>
      </c>
      <c r="E46" s="2">
        <f>E43/E45</f>
        <v>0.30929288680112488</v>
      </c>
      <c r="G46" s="2" t="s">
        <v>12</v>
      </c>
      <c r="H46" s="2">
        <f>H43/H45</f>
        <v>0.94055633540550609</v>
      </c>
      <c r="J46" s="2" t="s">
        <v>12</v>
      </c>
      <c r="K46" s="2">
        <f>K43/K45</f>
        <v>0.91053310554025313</v>
      </c>
      <c r="M46" s="2" t="s">
        <v>12</v>
      </c>
      <c r="N46" s="2">
        <f>N43/N45</f>
        <v>0.98832691573871723</v>
      </c>
      <c r="P46" s="2" t="s">
        <v>12</v>
      </c>
      <c r="Q46" s="2">
        <f>Q43/Q45</f>
        <v>0.83862770323483227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topLeftCell="A28" zoomScaleNormal="100" workbookViewId="0">
      <selection activeCell="H29" sqref="H29"/>
    </sheetView>
  </sheetViews>
  <sheetFormatPr defaultColWidth="9" defaultRowHeight="13.5" x14ac:dyDescent="0.3"/>
  <cols>
    <col min="1" max="1" width="21" style="2" customWidth="1"/>
    <col min="2" max="3" width="9" style="2"/>
    <col min="4" max="4" width="21.6640625" style="2" customWidth="1"/>
    <col min="5" max="6" width="9" style="2"/>
    <col min="7" max="7" width="21.6640625" style="2" customWidth="1"/>
    <col min="8" max="9" width="9" style="2"/>
    <col min="10" max="10" width="21.796875" style="2" customWidth="1"/>
    <col min="11" max="12" width="9" style="2"/>
    <col min="13" max="13" width="20.6640625" style="2" customWidth="1"/>
    <col min="14" max="16384" width="9" style="2"/>
  </cols>
  <sheetData>
    <row r="1" spans="1:14" x14ac:dyDescent="0.35">
      <c r="A1" s="3">
        <v>20170314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5">
      <c r="A2" s="2" t="s">
        <v>31</v>
      </c>
      <c r="D2" s="2" t="s">
        <v>32</v>
      </c>
      <c r="G2" s="2" t="s">
        <v>33</v>
      </c>
      <c r="J2" s="1"/>
      <c r="K2" s="1"/>
      <c r="L2" s="1"/>
      <c r="M2" s="1"/>
      <c r="N2" s="1"/>
    </row>
    <row r="3" spans="1:14" x14ac:dyDescent="0.35">
      <c r="A3" s="2" t="s">
        <v>0</v>
      </c>
      <c r="B3" s="2" t="s">
        <v>1</v>
      </c>
      <c r="D3" s="2" t="s">
        <v>0</v>
      </c>
      <c r="E3" s="2" t="s">
        <v>1</v>
      </c>
      <c r="G3" s="2" t="s">
        <v>0</v>
      </c>
      <c r="H3" s="2" t="s">
        <v>1</v>
      </c>
      <c r="J3" s="1"/>
      <c r="K3" s="1"/>
      <c r="L3" s="1"/>
      <c r="M3" s="1"/>
      <c r="N3" s="1"/>
    </row>
    <row r="4" spans="1:14" x14ac:dyDescent="0.35">
      <c r="A4" s="2" t="s">
        <v>2</v>
      </c>
      <c r="B4" s="2">
        <v>10</v>
      </c>
      <c r="D4" s="2" t="s">
        <v>2</v>
      </c>
      <c r="E4" s="2">
        <v>10</v>
      </c>
      <c r="G4" s="2" t="s">
        <v>2</v>
      </c>
      <c r="H4" s="2">
        <v>10</v>
      </c>
      <c r="J4" s="1"/>
      <c r="K4" s="1"/>
      <c r="L4" s="1"/>
      <c r="M4" s="1"/>
      <c r="N4" s="1"/>
    </row>
    <row r="5" spans="1:14" x14ac:dyDescent="0.35">
      <c r="A5" s="2" t="s">
        <v>3</v>
      </c>
      <c r="B5" s="2">
        <v>27</v>
      </c>
      <c r="D5" s="2" t="s">
        <v>3</v>
      </c>
      <c r="E5" s="2">
        <v>53</v>
      </c>
      <c r="G5" s="2" t="s">
        <v>3</v>
      </c>
      <c r="H5" s="2">
        <v>207</v>
      </c>
      <c r="J5" s="1"/>
      <c r="K5" s="1"/>
      <c r="L5" s="1"/>
      <c r="M5" s="1"/>
      <c r="N5" s="1"/>
    </row>
    <row r="6" spans="1:14" x14ac:dyDescent="0.35">
      <c r="A6" s="2" t="s">
        <v>4</v>
      </c>
      <c r="B6" s="2">
        <v>1080182</v>
      </c>
      <c r="D6" s="2" t="s">
        <v>4</v>
      </c>
      <c r="E6" s="2">
        <v>521393</v>
      </c>
      <c r="G6" s="2" t="s">
        <v>4</v>
      </c>
      <c r="H6" s="2">
        <v>3304458</v>
      </c>
      <c r="J6" s="1"/>
      <c r="K6" s="1"/>
      <c r="L6" s="1"/>
      <c r="M6" s="1"/>
      <c r="N6" s="1"/>
    </row>
    <row r="7" spans="1:14" x14ac:dyDescent="0.35">
      <c r="A7" s="2" t="s">
        <v>3</v>
      </c>
      <c r="B7" s="2">
        <v>1</v>
      </c>
      <c r="D7" s="2" t="s">
        <v>3</v>
      </c>
      <c r="E7" s="2">
        <v>1</v>
      </c>
      <c r="G7" s="2" t="s">
        <v>3</v>
      </c>
      <c r="H7" s="2">
        <v>1</v>
      </c>
      <c r="J7" s="1"/>
      <c r="K7" s="1"/>
      <c r="L7" s="1"/>
      <c r="M7" s="1"/>
      <c r="N7" s="1"/>
    </row>
    <row r="8" spans="1:14" x14ac:dyDescent="0.35">
      <c r="A8" s="2" t="s">
        <v>5</v>
      </c>
      <c r="B8" s="2">
        <v>1080172</v>
      </c>
      <c r="D8" s="2" t="s">
        <v>5</v>
      </c>
      <c r="E8" s="2">
        <v>521383</v>
      </c>
      <c r="G8" s="2" t="s">
        <v>5</v>
      </c>
      <c r="H8" s="2">
        <v>3304448</v>
      </c>
      <c r="J8" s="1"/>
      <c r="K8" s="1"/>
      <c r="L8" s="1"/>
      <c r="M8" s="1"/>
      <c r="N8" s="1"/>
    </row>
    <row r="9" spans="1:14" x14ac:dyDescent="0.35">
      <c r="A9" s="2" t="s">
        <v>6</v>
      </c>
      <c r="B9" s="2">
        <v>3111.9321</v>
      </c>
      <c r="D9" s="2" t="s">
        <v>6</v>
      </c>
      <c r="E9" s="2">
        <v>3402.2968999999998</v>
      </c>
      <c r="G9" s="2" t="s">
        <v>6</v>
      </c>
      <c r="H9" s="2">
        <v>6647.0137000000004</v>
      </c>
      <c r="J9" s="1"/>
      <c r="K9" s="1"/>
      <c r="L9" s="1"/>
      <c r="M9" s="1"/>
      <c r="N9" s="1"/>
    </row>
    <row r="10" spans="1:14" x14ac:dyDescent="0.35">
      <c r="A10" s="2" t="s">
        <v>7</v>
      </c>
      <c r="B10" s="2">
        <v>57327.445</v>
      </c>
      <c r="D10" s="2" t="s">
        <v>7</v>
      </c>
      <c r="E10" s="2">
        <v>33591.440999999999</v>
      </c>
      <c r="G10" s="2" t="s">
        <v>7</v>
      </c>
      <c r="H10" s="2">
        <v>146606.97</v>
      </c>
      <c r="J10" s="1"/>
      <c r="K10" s="1"/>
      <c r="L10" s="1"/>
      <c r="M10" s="1"/>
      <c r="N10" s="1"/>
    </row>
    <row r="11" spans="1:14" x14ac:dyDescent="0.35">
      <c r="A11" s="2" t="s">
        <v>20</v>
      </c>
      <c r="B11" s="2">
        <v>1101624</v>
      </c>
      <c r="D11" s="2" t="s">
        <v>20</v>
      </c>
      <c r="E11" s="2">
        <v>1054712</v>
      </c>
      <c r="G11" s="2" t="s">
        <v>20</v>
      </c>
      <c r="H11" s="2">
        <v>3370036</v>
      </c>
      <c r="J11" s="1"/>
      <c r="K11" s="1"/>
      <c r="L11" s="1"/>
      <c r="M11" s="1"/>
      <c r="N11" s="1"/>
    </row>
    <row r="12" spans="1:14" x14ac:dyDescent="0.35">
      <c r="A12" s="2" t="s">
        <v>9</v>
      </c>
      <c r="B12" s="2">
        <v>354</v>
      </c>
      <c r="D12" s="2" t="s">
        <v>9</v>
      </c>
      <c r="E12" s="2">
        <v>310</v>
      </c>
      <c r="G12" s="2" t="s">
        <v>9</v>
      </c>
      <c r="H12" s="2">
        <v>507</v>
      </c>
      <c r="J12" s="1"/>
      <c r="K12" s="1"/>
      <c r="L12" s="1"/>
      <c r="M12" s="1"/>
      <c r="N12" s="1"/>
    </row>
    <row r="13" spans="1:14" x14ac:dyDescent="0.35">
      <c r="A13" s="2" t="s">
        <v>10</v>
      </c>
      <c r="B13" s="2">
        <v>2932321</v>
      </c>
      <c r="D13" s="2" t="s">
        <v>10</v>
      </c>
      <c r="E13" s="2">
        <v>3635429</v>
      </c>
      <c r="G13" s="2" t="s">
        <v>10</v>
      </c>
      <c r="H13" s="2">
        <v>6164101</v>
      </c>
      <c r="J13" s="1"/>
      <c r="K13" s="1"/>
      <c r="L13" s="1"/>
      <c r="M13" s="1"/>
      <c r="N13" s="1"/>
    </row>
    <row r="14" spans="1:14" x14ac:dyDescent="0.35">
      <c r="A14" s="1" t="s">
        <v>12</v>
      </c>
      <c r="B14" s="1">
        <f>B11/B13</f>
        <v>0.37568328978989679</v>
      </c>
      <c r="C14" s="1"/>
      <c r="D14" s="1" t="s">
        <v>12</v>
      </c>
      <c r="E14" s="1">
        <f>E11/E13</f>
        <v>0.29012036818763343</v>
      </c>
      <c r="F14" s="1"/>
      <c r="G14" s="1" t="s">
        <v>12</v>
      </c>
      <c r="H14" s="1">
        <f>H11/H13</f>
        <v>0.54671978930909793</v>
      </c>
      <c r="I14" s="1"/>
      <c r="J14" s="1"/>
      <c r="K14" s="1"/>
      <c r="L14" s="1"/>
      <c r="M14" s="1"/>
      <c r="N14" s="1"/>
    </row>
    <row r="15" spans="1:14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5">
      <c r="A17" s="3">
        <v>20170330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5">
      <c r="A18" s="2" t="s">
        <v>31</v>
      </c>
      <c r="D18" s="2" t="s">
        <v>32</v>
      </c>
      <c r="J18" s="1"/>
      <c r="K18" s="1"/>
      <c r="L18" s="1"/>
      <c r="M18" s="1"/>
      <c r="N18" s="1"/>
    </row>
    <row r="19" spans="1:14" x14ac:dyDescent="0.35">
      <c r="A19" s="2" t="s">
        <v>0</v>
      </c>
      <c r="B19" s="2" t="s">
        <v>1</v>
      </c>
      <c r="D19" s="2" t="s">
        <v>0</v>
      </c>
      <c r="E19" s="2" t="s">
        <v>1</v>
      </c>
      <c r="J19" s="1"/>
      <c r="K19" s="1"/>
      <c r="L19" s="1"/>
      <c r="M19" s="1"/>
      <c r="N19" s="1"/>
    </row>
    <row r="20" spans="1:14" x14ac:dyDescent="0.35">
      <c r="A20" s="2" t="s">
        <v>2</v>
      </c>
      <c r="B20" s="2">
        <v>10</v>
      </c>
      <c r="D20" s="2" t="s">
        <v>2</v>
      </c>
      <c r="E20" s="2">
        <v>10</v>
      </c>
      <c r="J20" s="1"/>
      <c r="K20" s="1"/>
      <c r="L20" s="1"/>
      <c r="M20" s="1"/>
      <c r="N20" s="1"/>
    </row>
    <row r="21" spans="1:14" x14ac:dyDescent="0.35">
      <c r="A21" s="2" t="s">
        <v>3</v>
      </c>
      <c r="B21" s="2">
        <v>85</v>
      </c>
      <c r="D21" s="2" t="s">
        <v>3</v>
      </c>
      <c r="E21" s="2">
        <v>113</v>
      </c>
      <c r="J21" s="1"/>
      <c r="K21" s="1"/>
      <c r="L21" s="1"/>
      <c r="M21" s="1"/>
      <c r="N21" s="1"/>
    </row>
    <row r="22" spans="1:14" x14ac:dyDescent="0.35">
      <c r="A22" s="2" t="s">
        <v>4</v>
      </c>
      <c r="B22" s="2">
        <v>1218969</v>
      </c>
      <c r="D22" s="2" t="s">
        <v>4</v>
      </c>
      <c r="E22" s="2">
        <v>812857</v>
      </c>
      <c r="J22" s="1"/>
      <c r="K22" s="1"/>
      <c r="L22" s="1"/>
      <c r="M22" s="1"/>
      <c r="N22" s="1"/>
    </row>
    <row r="23" spans="1:14" x14ac:dyDescent="0.35">
      <c r="A23" s="2" t="s">
        <v>3</v>
      </c>
      <c r="B23" s="2">
        <v>1</v>
      </c>
      <c r="D23" s="2" t="s">
        <v>3</v>
      </c>
      <c r="E23" s="2">
        <v>1</v>
      </c>
      <c r="J23" s="1"/>
      <c r="K23" s="1"/>
      <c r="L23" s="1"/>
      <c r="M23" s="1"/>
      <c r="N23" s="1"/>
    </row>
    <row r="24" spans="1:14" x14ac:dyDescent="0.35">
      <c r="A24" s="2" t="s">
        <v>5</v>
      </c>
      <c r="B24" s="2">
        <v>1218959</v>
      </c>
      <c r="D24" s="2" t="s">
        <v>5</v>
      </c>
      <c r="E24" s="2">
        <v>812847</v>
      </c>
      <c r="J24" s="1"/>
      <c r="K24" s="1"/>
      <c r="L24" s="1"/>
      <c r="M24" s="1"/>
      <c r="N24" s="1"/>
    </row>
    <row r="25" spans="1:14" x14ac:dyDescent="0.35">
      <c r="A25" s="2" t="s">
        <v>6</v>
      </c>
      <c r="B25" s="2">
        <v>11153.31</v>
      </c>
      <c r="D25" s="2" t="s">
        <v>6</v>
      </c>
      <c r="E25" s="2">
        <v>5179.1475</v>
      </c>
      <c r="J25" s="1"/>
      <c r="K25" s="1"/>
      <c r="L25" s="1"/>
      <c r="M25" s="1"/>
      <c r="N25" s="1"/>
    </row>
    <row r="26" spans="1:14" x14ac:dyDescent="0.35">
      <c r="A26" s="2" t="s">
        <v>7</v>
      </c>
      <c r="B26" s="2">
        <v>115688</v>
      </c>
      <c r="D26" s="2" t="s">
        <v>7</v>
      </c>
      <c r="E26" s="2">
        <v>63463.516000000003</v>
      </c>
      <c r="J26" s="1"/>
      <c r="K26" s="1"/>
      <c r="L26" s="1"/>
      <c r="M26" s="1"/>
      <c r="N26" s="1"/>
    </row>
    <row r="27" spans="1:14" x14ac:dyDescent="0.35">
      <c r="A27" s="2" t="s">
        <v>20</v>
      </c>
      <c r="B27" s="2">
        <v>1226864</v>
      </c>
      <c r="D27" s="2" t="s">
        <v>20</v>
      </c>
      <c r="E27" s="2">
        <v>844201</v>
      </c>
      <c r="J27" s="1"/>
      <c r="K27" s="1"/>
      <c r="L27" s="1"/>
      <c r="M27" s="1"/>
      <c r="N27" s="1"/>
    </row>
    <row r="28" spans="1:14" x14ac:dyDescent="0.35">
      <c r="A28" s="2" t="s">
        <v>9</v>
      </c>
      <c r="B28" s="2">
        <v>110</v>
      </c>
      <c r="D28" s="2" t="s">
        <v>9</v>
      </c>
      <c r="E28" s="2">
        <v>163</v>
      </c>
      <c r="J28" s="1"/>
      <c r="K28" s="1"/>
      <c r="L28" s="1"/>
      <c r="M28" s="1"/>
      <c r="N28" s="1"/>
    </row>
    <row r="29" spans="1:14" x14ac:dyDescent="0.35">
      <c r="A29" s="2" t="s">
        <v>10</v>
      </c>
      <c r="B29" s="2">
        <v>1595532</v>
      </c>
      <c r="D29" s="2" t="s">
        <v>10</v>
      </c>
      <c r="E29" s="2">
        <v>2106472</v>
      </c>
      <c r="J29" s="1"/>
      <c r="K29" s="1"/>
      <c r="L29" s="1"/>
      <c r="M29" s="1"/>
      <c r="N29" s="1"/>
    </row>
    <row r="30" spans="1:14" x14ac:dyDescent="0.35">
      <c r="A30" s="1" t="s">
        <v>12</v>
      </c>
      <c r="B30" s="1">
        <f>B27/B29</f>
        <v>0.76893725729098505</v>
      </c>
      <c r="C30" s="1"/>
      <c r="D30" s="1" t="s">
        <v>12</v>
      </c>
      <c r="E30" s="1">
        <f>E27/E29</f>
        <v>0.40076535553285303</v>
      </c>
      <c r="F30" s="1"/>
      <c r="J30" s="1"/>
      <c r="K30" s="1"/>
      <c r="L30" s="1"/>
      <c r="M30" s="1"/>
      <c r="N30" s="1"/>
    </row>
    <row r="31" spans="1:14" x14ac:dyDescent="0.35">
      <c r="A31" s="1"/>
      <c r="B31" s="1"/>
      <c r="C31" s="1"/>
      <c r="D31" s="1"/>
      <c r="E31" s="1"/>
      <c r="F31" s="1"/>
      <c r="J31" s="1"/>
      <c r="K31" s="1"/>
      <c r="L31" s="1"/>
      <c r="M31" s="1"/>
      <c r="N31" s="1"/>
    </row>
    <row r="32" spans="1:14" x14ac:dyDescent="0.35">
      <c r="A32" s="1"/>
      <c r="B32" s="1"/>
      <c r="C32" s="1"/>
      <c r="D32" s="1"/>
      <c r="E32" s="1"/>
      <c r="F32" s="1"/>
      <c r="J32" s="1"/>
      <c r="K32" s="1"/>
      <c r="L32" s="1"/>
      <c r="M32" s="1"/>
      <c r="N32" s="1"/>
    </row>
    <row r="33" spans="1:14" x14ac:dyDescent="0.35">
      <c r="A33" s="3">
        <v>20170427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3">
      <c r="A34" s="2" t="s">
        <v>31</v>
      </c>
      <c r="D34" s="2" t="s">
        <v>32</v>
      </c>
      <c r="G34" s="2" t="s">
        <v>33</v>
      </c>
      <c r="J34" s="2" t="s">
        <v>34</v>
      </c>
      <c r="M34" s="2" t="s">
        <v>35</v>
      </c>
    </row>
    <row r="35" spans="1:14" x14ac:dyDescent="0.3">
      <c r="A35" s="2" t="s">
        <v>0</v>
      </c>
      <c r="B35" s="2" t="s">
        <v>1</v>
      </c>
      <c r="D35" s="2" t="s">
        <v>0</v>
      </c>
      <c r="E35" s="2" t="s">
        <v>1</v>
      </c>
      <c r="G35" s="2" t="s">
        <v>0</v>
      </c>
      <c r="H35" s="2" t="s">
        <v>1</v>
      </c>
      <c r="J35" s="2" t="s">
        <v>0</v>
      </c>
      <c r="K35" s="2" t="s">
        <v>1</v>
      </c>
      <c r="M35" s="2" t="s">
        <v>0</v>
      </c>
      <c r="N35" s="2" t="s">
        <v>1</v>
      </c>
    </row>
    <row r="36" spans="1:14" x14ac:dyDescent="0.3">
      <c r="A36" s="2" t="s">
        <v>2</v>
      </c>
      <c r="B36" s="2">
        <v>10</v>
      </c>
      <c r="D36" s="2" t="s">
        <v>2</v>
      </c>
      <c r="E36" s="2">
        <v>15</v>
      </c>
      <c r="G36" s="2" t="s">
        <v>2</v>
      </c>
      <c r="H36" s="2">
        <v>10</v>
      </c>
      <c r="J36" s="2" t="s">
        <v>2</v>
      </c>
      <c r="K36" s="2">
        <v>10</v>
      </c>
      <c r="M36" s="2" t="s">
        <v>2</v>
      </c>
      <c r="N36" s="2">
        <v>12</v>
      </c>
    </row>
    <row r="37" spans="1:14" x14ac:dyDescent="0.3">
      <c r="A37" s="2" t="s">
        <v>3</v>
      </c>
      <c r="B37" s="2">
        <v>54</v>
      </c>
      <c r="D37" s="2" t="s">
        <v>3</v>
      </c>
      <c r="E37" s="2">
        <v>61</v>
      </c>
      <c r="G37" s="2" t="s">
        <v>3</v>
      </c>
      <c r="H37" s="2">
        <v>185</v>
      </c>
      <c r="J37" s="2" t="s">
        <v>3</v>
      </c>
      <c r="K37" s="2">
        <v>7</v>
      </c>
      <c r="M37" s="2" t="s">
        <v>3</v>
      </c>
      <c r="N37" s="2">
        <v>20</v>
      </c>
    </row>
    <row r="38" spans="1:14" x14ac:dyDescent="0.3">
      <c r="A38" s="2" t="s">
        <v>4</v>
      </c>
      <c r="B38" s="2">
        <v>190054</v>
      </c>
      <c r="D38" s="2" t="s">
        <v>4</v>
      </c>
      <c r="E38" s="2">
        <v>185836</v>
      </c>
      <c r="G38" s="2" t="s">
        <v>4</v>
      </c>
      <c r="H38" s="2">
        <v>183022</v>
      </c>
      <c r="J38" s="2" t="s">
        <v>4</v>
      </c>
      <c r="K38" s="2">
        <v>121981</v>
      </c>
      <c r="M38" s="2" t="s">
        <v>4</v>
      </c>
      <c r="N38" s="2">
        <v>72721</v>
      </c>
    </row>
    <row r="39" spans="1:14" x14ac:dyDescent="0.3">
      <c r="A39" s="2" t="s">
        <v>3</v>
      </c>
      <c r="B39" s="2">
        <v>1</v>
      </c>
      <c r="D39" s="2" t="s">
        <v>3</v>
      </c>
      <c r="E39" s="2">
        <v>1</v>
      </c>
      <c r="G39" s="2" t="s">
        <v>3</v>
      </c>
      <c r="H39" s="2">
        <v>1</v>
      </c>
      <c r="J39" s="2" t="s">
        <v>3</v>
      </c>
      <c r="K39" s="2">
        <v>1</v>
      </c>
      <c r="M39" s="2" t="s">
        <v>3</v>
      </c>
      <c r="N39" s="2">
        <v>1</v>
      </c>
    </row>
    <row r="40" spans="1:14" x14ac:dyDescent="0.3">
      <c r="A40" s="2" t="s">
        <v>5</v>
      </c>
      <c r="B40" s="2">
        <v>190044</v>
      </c>
      <c r="D40" s="2" t="s">
        <v>5</v>
      </c>
      <c r="E40" s="2">
        <v>185821</v>
      </c>
      <c r="G40" s="2" t="s">
        <v>5</v>
      </c>
      <c r="H40" s="2">
        <v>183012</v>
      </c>
      <c r="J40" s="2" t="s">
        <v>5</v>
      </c>
      <c r="K40" s="2">
        <v>121971</v>
      </c>
      <c r="M40" s="2" t="s">
        <v>5</v>
      </c>
      <c r="N40" s="2">
        <v>72709</v>
      </c>
    </row>
    <row r="41" spans="1:14" x14ac:dyDescent="0.3">
      <c r="A41" s="2" t="s">
        <v>6</v>
      </c>
      <c r="B41" s="2">
        <v>4747.8046999999997</v>
      </c>
      <c r="D41" s="2" t="s">
        <v>6</v>
      </c>
      <c r="E41" s="2">
        <v>10562.277</v>
      </c>
      <c r="G41" s="2" t="s">
        <v>6</v>
      </c>
      <c r="H41" s="2">
        <v>5024.8921</v>
      </c>
      <c r="J41" s="2" t="s">
        <v>6</v>
      </c>
      <c r="K41" s="2">
        <v>2091.6558</v>
      </c>
      <c r="M41" s="2" t="s">
        <v>6</v>
      </c>
      <c r="N41" s="2">
        <v>14556</v>
      </c>
    </row>
    <row r="42" spans="1:14" x14ac:dyDescent="0.3">
      <c r="A42" s="2" t="s">
        <v>7</v>
      </c>
      <c r="B42" s="2">
        <v>29300.715</v>
      </c>
      <c r="D42" s="2" t="s">
        <v>7</v>
      </c>
      <c r="E42" s="2">
        <v>42512.34</v>
      </c>
      <c r="G42" s="2" t="s">
        <v>7</v>
      </c>
      <c r="H42" s="2">
        <v>29666.901999999998</v>
      </c>
      <c r="J42" s="2" t="s">
        <v>7</v>
      </c>
      <c r="K42" s="2">
        <v>15478.703</v>
      </c>
      <c r="M42" s="2" t="s">
        <v>7</v>
      </c>
      <c r="N42" s="2">
        <v>29082.5</v>
      </c>
    </row>
    <row r="43" spans="1:14" x14ac:dyDescent="0.3">
      <c r="A43" s="2" t="s">
        <v>20</v>
      </c>
      <c r="B43" s="2">
        <v>194660</v>
      </c>
      <c r="D43" s="2" t="s">
        <v>20</v>
      </c>
      <c r="E43" s="2">
        <v>190121</v>
      </c>
      <c r="G43" s="2" t="s">
        <v>20</v>
      </c>
      <c r="H43" s="2">
        <v>185921</v>
      </c>
      <c r="J43" s="2" t="s">
        <v>20</v>
      </c>
      <c r="K43" s="2">
        <v>127591</v>
      </c>
      <c r="M43" s="2" t="s">
        <v>20</v>
      </c>
      <c r="N43" s="2">
        <v>72780</v>
      </c>
    </row>
    <row r="44" spans="1:14" x14ac:dyDescent="0.3">
      <c r="A44" s="2" t="s">
        <v>9</v>
      </c>
      <c r="B44" s="2">
        <v>41</v>
      </c>
      <c r="D44" s="2" t="s">
        <v>9</v>
      </c>
      <c r="E44" s="2">
        <v>18</v>
      </c>
      <c r="G44" s="2" t="s">
        <v>9</v>
      </c>
      <c r="H44" s="2">
        <v>37</v>
      </c>
      <c r="J44" s="2" t="s">
        <v>9</v>
      </c>
      <c r="K44" s="2">
        <v>61</v>
      </c>
      <c r="M44" s="2" t="s">
        <v>9</v>
      </c>
      <c r="N44" s="2">
        <v>5</v>
      </c>
    </row>
    <row r="45" spans="1:14" x14ac:dyDescent="0.3">
      <c r="A45" s="2" t="s">
        <v>10</v>
      </c>
      <c r="B45" s="2">
        <v>352075</v>
      </c>
      <c r="D45" s="2" t="s">
        <v>10</v>
      </c>
      <c r="E45" s="2">
        <v>262560</v>
      </c>
      <c r="G45" s="2" t="s">
        <v>10</v>
      </c>
      <c r="H45" s="2">
        <v>289883</v>
      </c>
      <c r="J45" s="2" t="s">
        <v>10</v>
      </c>
      <c r="K45" s="2">
        <v>280515</v>
      </c>
      <c r="M45" s="2" t="s">
        <v>10</v>
      </c>
      <c r="N45" s="2">
        <v>106306</v>
      </c>
    </row>
    <row r="46" spans="1:14" x14ac:dyDescent="0.35">
      <c r="A46" s="1" t="s">
        <v>12</v>
      </c>
      <c r="B46" s="1">
        <f>B43/B45</f>
        <v>0.55289355961087838</v>
      </c>
      <c r="C46" s="1"/>
      <c r="D46" s="1" t="s">
        <v>12</v>
      </c>
      <c r="E46" s="1">
        <f>E43/E45</f>
        <v>0.72410496648385136</v>
      </c>
      <c r="F46" s="1"/>
      <c r="G46" s="1" t="s">
        <v>12</v>
      </c>
      <c r="H46" s="1">
        <f>H43/H45</f>
        <v>0.64136565441919668</v>
      </c>
      <c r="I46" s="1"/>
      <c r="J46" s="1" t="s">
        <v>12</v>
      </c>
      <c r="K46" s="1">
        <f>K43/K45</f>
        <v>0.4548455519312693</v>
      </c>
      <c r="L46" s="1"/>
      <c r="M46" s="1" t="s">
        <v>12</v>
      </c>
      <c r="N46" s="1">
        <f>N43/N45</f>
        <v>0.68462739638402348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6"/>
  <sheetViews>
    <sheetView zoomScaleNormal="100" workbookViewId="0">
      <selection activeCell="F21" sqref="F21"/>
    </sheetView>
  </sheetViews>
  <sheetFormatPr defaultColWidth="9" defaultRowHeight="13.5" x14ac:dyDescent="0.3"/>
  <cols>
    <col min="1" max="1" width="22.46484375" style="2" customWidth="1"/>
    <col min="2" max="3" width="9" style="2"/>
    <col min="4" max="4" width="21.6640625" style="2" customWidth="1"/>
    <col min="5" max="6" width="9" style="2"/>
    <col min="7" max="7" width="21.6640625" style="2" customWidth="1"/>
    <col min="8" max="9" width="9" style="2"/>
    <col min="10" max="10" width="21.33203125" style="2" customWidth="1"/>
    <col min="11" max="12" width="9" style="2"/>
    <col min="13" max="13" width="22" style="2" customWidth="1"/>
    <col min="14" max="15" width="9" style="2"/>
    <col min="16" max="16" width="20" style="2" customWidth="1"/>
    <col min="17" max="16384" width="9" style="2"/>
  </cols>
  <sheetData>
    <row r="1" spans="1:15" x14ac:dyDescent="0.35">
      <c r="A1" s="3">
        <v>20170314</v>
      </c>
    </row>
    <row r="2" spans="1:15" x14ac:dyDescent="0.3">
      <c r="A2" s="2" t="s">
        <v>25</v>
      </c>
      <c r="D2" s="2" t="s">
        <v>26</v>
      </c>
      <c r="G2" s="2" t="s">
        <v>27</v>
      </c>
      <c r="J2" s="2" t="s">
        <v>28</v>
      </c>
      <c r="M2" s="2" t="s">
        <v>29</v>
      </c>
    </row>
    <row r="3" spans="1:15" x14ac:dyDescent="0.3">
      <c r="A3" s="2" t="s">
        <v>0</v>
      </c>
      <c r="B3" s="2" t="s">
        <v>1</v>
      </c>
      <c r="D3" s="2" t="s">
        <v>0</v>
      </c>
      <c r="E3" s="2" t="s">
        <v>1</v>
      </c>
      <c r="G3" s="2" t="s">
        <v>0</v>
      </c>
      <c r="H3" s="2" t="s">
        <v>1</v>
      </c>
      <c r="J3" s="2" t="s">
        <v>0</v>
      </c>
      <c r="K3" s="2" t="s">
        <v>1</v>
      </c>
      <c r="M3" s="2" t="s">
        <v>0</v>
      </c>
      <c r="N3" s="2" t="s">
        <v>1</v>
      </c>
    </row>
    <row r="4" spans="1:15" x14ac:dyDescent="0.3">
      <c r="A4" s="2" t="s">
        <v>2</v>
      </c>
      <c r="B4" s="2">
        <v>10</v>
      </c>
      <c r="D4" s="2" t="s">
        <v>2</v>
      </c>
      <c r="E4" s="2">
        <v>10</v>
      </c>
      <c r="G4" s="2" t="s">
        <v>2</v>
      </c>
      <c r="H4" s="2">
        <v>10</v>
      </c>
      <c r="J4" s="2" t="s">
        <v>2</v>
      </c>
      <c r="K4" s="2">
        <v>10</v>
      </c>
      <c r="M4" s="2" t="s">
        <v>2</v>
      </c>
      <c r="N4" s="2">
        <v>10</v>
      </c>
    </row>
    <row r="5" spans="1:15" x14ac:dyDescent="0.3">
      <c r="A5" s="2" t="s">
        <v>3</v>
      </c>
      <c r="B5" s="2">
        <v>63</v>
      </c>
      <c r="D5" s="2" t="s">
        <v>3</v>
      </c>
      <c r="E5" s="2">
        <v>58</v>
      </c>
      <c r="G5" s="2" t="s">
        <v>3</v>
      </c>
      <c r="H5" s="2">
        <v>84</v>
      </c>
      <c r="J5" s="2" t="s">
        <v>3</v>
      </c>
      <c r="K5" s="2">
        <v>57</v>
      </c>
      <c r="M5" s="2" t="s">
        <v>3</v>
      </c>
      <c r="N5" s="2">
        <v>215</v>
      </c>
    </row>
    <row r="6" spans="1:15" x14ac:dyDescent="0.3">
      <c r="A6" s="2" t="s">
        <v>4</v>
      </c>
      <c r="B6" s="2">
        <v>1059523</v>
      </c>
      <c r="D6" s="2" t="s">
        <v>4</v>
      </c>
      <c r="E6" s="2">
        <v>1162062</v>
      </c>
      <c r="G6" s="2" t="s">
        <v>4</v>
      </c>
      <c r="H6" s="2">
        <v>835082</v>
      </c>
      <c r="J6" s="2" t="s">
        <v>4</v>
      </c>
      <c r="K6" s="2">
        <v>1557763</v>
      </c>
      <c r="M6" s="2" t="s">
        <v>4</v>
      </c>
      <c r="N6" s="2">
        <v>428018</v>
      </c>
    </row>
    <row r="7" spans="1:15" x14ac:dyDescent="0.3">
      <c r="A7" s="2" t="s">
        <v>3</v>
      </c>
      <c r="B7" s="2">
        <v>1</v>
      </c>
      <c r="D7" s="2" t="s">
        <v>3</v>
      </c>
      <c r="E7" s="2">
        <v>1</v>
      </c>
      <c r="G7" s="2" t="s">
        <v>3</v>
      </c>
      <c r="H7" s="2">
        <v>3</v>
      </c>
      <c r="J7" s="2" t="s">
        <v>3</v>
      </c>
      <c r="K7" s="2">
        <v>19</v>
      </c>
      <c r="M7" s="2" t="s">
        <v>3</v>
      </c>
      <c r="N7" s="2">
        <v>75</v>
      </c>
    </row>
    <row r="8" spans="1:15" x14ac:dyDescent="0.3">
      <c r="A8" s="2" t="s">
        <v>5</v>
      </c>
      <c r="B8" s="2">
        <v>1059513</v>
      </c>
      <c r="D8" s="2" t="s">
        <v>5</v>
      </c>
      <c r="E8" s="2">
        <v>1162052</v>
      </c>
      <c r="G8" s="2" t="s">
        <v>5</v>
      </c>
      <c r="H8" s="2">
        <v>835072</v>
      </c>
      <c r="J8" s="2" t="s">
        <v>5</v>
      </c>
      <c r="K8" s="2">
        <v>1557753</v>
      </c>
      <c r="M8" s="2" t="s">
        <v>5</v>
      </c>
      <c r="N8" s="2">
        <v>428008</v>
      </c>
    </row>
    <row r="9" spans="1:15" x14ac:dyDescent="0.3">
      <c r="A9" s="2" t="s">
        <v>6</v>
      </c>
      <c r="B9" s="2">
        <v>5146.1103999999996</v>
      </c>
      <c r="D9" s="2" t="s">
        <v>6</v>
      </c>
      <c r="E9" s="2">
        <v>4847.6885000000002</v>
      </c>
      <c r="G9" s="2" t="s">
        <v>6</v>
      </c>
      <c r="H9" s="2">
        <v>2219.6779999999999</v>
      </c>
      <c r="J9" s="2" t="s">
        <v>6</v>
      </c>
      <c r="K9" s="2">
        <v>6940.4160000000002</v>
      </c>
      <c r="M9" s="2" t="s">
        <v>6</v>
      </c>
      <c r="N9" s="2">
        <v>1657.2838999999999</v>
      </c>
    </row>
    <row r="10" spans="1:15" x14ac:dyDescent="0.3">
      <c r="A10" s="2" t="s">
        <v>7</v>
      </c>
      <c r="B10" s="2">
        <v>73284.508000000002</v>
      </c>
      <c r="D10" s="2" t="s">
        <v>7</v>
      </c>
      <c r="E10" s="2">
        <v>74237.468999999997</v>
      </c>
      <c r="G10" s="2" t="s">
        <v>7</v>
      </c>
      <c r="H10" s="2">
        <v>42668.925999999999</v>
      </c>
      <c r="J10" s="2" t="s">
        <v>7</v>
      </c>
      <c r="K10" s="2">
        <v>103388.27</v>
      </c>
      <c r="M10" s="2" t="s">
        <v>7</v>
      </c>
      <c r="N10" s="2">
        <v>22416.460999999999</v>
      </c>
    </row>
    <row r="11" spans="1:15" x14ac:dyDescent="0.3">
      <c r="A11" s="2" t="s">
        <v>20</v>
      </c>
      <c r="B11" s="2">
        <v>1070391</v>
      </c>
      <c r="D11" s="2" t="s">
        <v>20</v>
      </c>
      <c r="E11" s="2">
        <v>1182836</v>
      </c>
      <c r="G11" s="2" t="s">
        <v>20</v>
      </c>
      <c r="H11" s="2">
        <v>847917</v>
      </c>
      <c r="J11" s="2" t="s">
        <v>20</v>
      </c>
      <c r="K11" s="2">
        <v>1568534</v>
      </c>
      <c r="M11" s="2" t="s">
        <v>20</v>
      </c>
      <c r="N11" s="2">
        <v>659599</v>
      </c>
    </row>
    <row r="12" spans="1:15" x14ac:dyDescent="0.3">
      <c r="A12" s="2" t="s">
        <v>9</v>
      </c>
      <c r="B12" s="2">
        <v>208</v>
      </c>
      <c r="D12" s="2" t="s">
        <v>9</v>
      </c>
      <c r="E12" s="2">
        <v>244</v>
      </c>
      <c r="G12" s="2" t="s">
        <v>9</v>
      </c>
      <c r="H12" s="2">
        <v>382</v>
      </c>
      <c r="J12" s="2" t="s">
        <v>9</v>
      </c>
      <c r="K12" s="2">
        <v>226</v>
      </c>
      <c r="M12" s="2" t="s">
        <v>9</v>
      </c>
      <c r="N12" s="2">
        <v>398</v>
      </c>
    </row>
    <row r="13" spans="1:15" x14ac:dyDescent="0.3">
      <c r="A13" s="2" t="s">
        <v>10</v>
      </c>
      <c r="B13" s="2">
        <v>1966461</v>
      </c>
      <c r="D13" s="2" t="s">
        <v>10</v>
      </c>
      <c r="E13" s="2">
        <v>2054361</v>
      </c>
      <c r="G13" s="2" t="s">
        <v>10</v>
      </c>
      <c r="H13" s="2">
        <v>1285295</v>
      </c>
      <c r="J13" s="2" t="s">
        <v>10</v>
      </c>
      <c r="K13" s="2">
        <v>2182561</v>
      </c>
      <c r="M13" s="2" t="s">
        <v>10</v>
      </c>
      <c r="N13" s="2">
        <v>2325217</v>
      </c>
    </row>
    <row r="14" spans="1:15" x14ac:dyDescent="0.35">
      <c r="A14" s="1" t="s">
        <v>12</v>
      </c>
      <c r="B14" s="1">
        <f>B11/B13</f>
        <v>0.54432353349494345</v>
      </c>
      <c r="C14" s="1"/>
      <c r="D14" s="1" t="s">
        <v>12</v>
      </c>
      <c r="E14" s="1">
        <f>E11/E13</f>
        <v>0.57576832893537211</v>
      </c>
      <c r="F14" s="1"/>
      <c r="G14" s="1" t="s">
        <v>12</v>
      </c>
      <c r="H14" s="1">
        <f>H11/H13</f>
        <v>0.65970613750150742</v>
      </c>
      <c r="I14" s="1"/>
      <c r="J14" s="1" t="s">
        <v>12</v>
      </c>
      <c r="K14" s="1">
        <f>K11/K13</f>
        <v>0.71866674058594471</v>
      </c>
      <c r="L14" s="1"/>
      <c r="M14" s="1" t="s">
        <v>12</v>
      </c>
      <c r="N14" s="1">
        <f>N11/N13</f>
        <v>0.28367201856858953</v>
      </c>
      <c r="O14" s="1"/>
    </row>
    <row r="15" spans="1:15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6" x14ac:dyDescent="0.35">
      <c r="A17" s="3">
        <v>20170330</v>
      </c>
    </row>
    <row r="18" spans="1:6" x14ac:dyDescent="0.35">
      <c r="A18" s="1" t="s">
        <v>25</v>
      </c>
      <c r="B18" s="1"/>
      <c r="C18" s="1"/>
      <c r="D18" s="1" t="s">
        <v>26</v>
      </c>
      <c r="E18" s="1"/>
      <c r="F18" s="1"/>
    </row>
    <row r="19" spans="1:6" x14ac:dyDescent="0.35">
      <c r="A19" s="1" t="s">
        <v>0</v>
      </c>
      <c r="B19" s="1" t="s">
        <v>1</v>
      </c>
      <c r="C19" s="1"/>
      <c r="D19" s="1" t="s">
        <v>0</v>
      </c>
      <c r="E19" s="1" t="s">
        <v>1</v>
      </c>
      <c r="F19" s="1"/>
    </row>
    <row r="20" spans="1:6" x14ac:dyDescent="0.35">
      <c r="A20" s="1" t="s">
        <v>2</v>
      </c>
      <c r="B20" s="1">
        <v>10</v>
      </c>
      <c r="C20" s="1"/>
      <c r="D20" s="1" t="s">
        <v>2</v>
      </c>
      <c r="E20" s="1">
        <v>10</v>
      </c>
      <c r="F20" s="1"/>
    </row>
    <row r="21" spans="1:6" x14ac:dyDescent="0.35">
      <c r="A21" s="1" t="s">
        <v>3</v>
      </c>
      <c r="B21" s="1">
        <v>7</v>
      </c>
      <c r="C21" s="1"/>
      <c r="D21" s="1" t="s">
        <v>3</v>
      </c>
      <c r="E21" s="1">
        <v>45</v>
      </c>
      <c r="F21" s="1"/>
    </row>
    <row r="22" spans="1:6" x14ac:dyDescent="0.35">
      <c r="A22" s="1" t="s">
        <v>4</v>
      </c>
      <c r="B22" s="1">
        <v>17096</v>
      </c>
      <c r="C22" s="1"/>
      <c r="D22" s="1" t="s">
        <v>4</v>
      </c>
      <c r="E22" s="1">
        <v>28051</v>
      </c>
      <c r="F22" s="1"/>
    </row>
    <row r="23" spans="1:6" x14ac:dyDescent="0.35">
      <c r="A23" s="1" t="s">
        <v>3</v>
      </c>
      <c r="B23" s="1">
        <v>2</v>
      </c>
      <c r="C23" s="1"/>
      <c r="D23" s="1" t="s">
        <v>3</v>
      </c>
      <c r="E23" s="1">
        <v>1</v>
      </c>
      <c r="F23" s="1"/>
    </row>
    <row r="24" spans="1:6" x14ac:dyDescent="0.35">
      <c r="A24" s="1" t="s">
        <v>5</v>
      </c>
      <c r="B24" s="1">
        <v>17086</v>
      </c>
      <c r="C24" s="1"/>
      <c r="D24" s="1" t="s">
        <v>5</v>
      </c>
      <c r="E24" s="1">
        <v>28041</v>
      </c>
      <c r="F24" s="1"/>
    </row>
    <row r="25" spans="1:6" x14ac:dyDescent="0.35">
      <c r="A25" s="1" t="s">
        <v>6</v>
      </c>
      <c r="B25" s="1">
        <v>336.35293999999999</v>
      </c>
      <c r="C25" s="1"/>
      <c r="D25" s="1" t="s">
        <v>6</v>
      </c>
      <c r="E25" s="1">
        <v>1227.0999999999999</v>
      </c>
      <c r="F25" s="1"/>
    </row>
    <row r="26" spans="1:6" x14ac:dyDescent="0.35">
      <c r="A26" s="1" t="s">
        <v>7</v>
      </c>
      <c r="B26" s="1">
        <v>2094.8341999999998</v>
      </c>
      <c r="C26" s="1"/>
      <c r="D26" s="1" t="s">
        <v>7</v>
      </c>
      <c r="E26" s="1">
        <v>4819.7114000000001</v>
      </c>
      <c r="F26" s="1"/>
    </row>
    <row r="27" spans="1:6" x14ac:dyDescent="0.35">
      <c r="A27" s="1" t="s">
        <v>20</v>
      </c>
      <c r="B27" s="1">
        <v>22872</v>
      </c>
      <c r="C27" s="1"/>
      <c r="D27" s="1" t="s">
        <v>20</v>
      </c>
      <c r="E27" s="1">
        <v>49084</v>
      </c>
      <c r="F27" s="1"/>
    </row>
    <row r="28" spans="1:6" x14ac:dyDescent="0.35">
      <c r="A28" s="1" t="s">
        <v>9</v>
      </c>
      <c r="B28" s="1">
        <v>68</v>
      </c>
      <c r="C28" s="1"/>
      <c r="D28" s="1" t="s">
        <v>9</v>
      </c>
      <c r="E28" s="1">
        <v>40</v>
      </c>
      <c r="F28" s="1"/>
    </row>
    <row r="29" spans="1:6" x14ac:dyDescent="0.35">
      <c r="A29" s="2" t="s">
        <v>10</v>
      </c>
      <c r="B29" s="1">
        <v>193068</v>
      </c>
      <c r="C29" s="1"/>
      <c r="D29" s="2" t="s">
        <v>10</v>
      </c>
      <c r="E29" s="1">
        <v>359499</v>
      </c>
      <c r="F29" s="1"/>
    </row>
    <row r="30" spans="1:6" x14ac:dyDescent="0.35">
      <c r="A30" s="1" t="s">
        <v>12</v>
      </c>
      <c r="B30" s="1">
        <f>B27/B29</f>
        <v>0.11846603269314439</v>
      </c>
      <c r="C30" s="1"/>
      <c r="D30" s="1" t="s">
        <v>12</v>
      </c>
      <c r="E30" s="1">
        <f>E27/E29</f>
        <v>0.13653445489417218</v>
      </c>
      <c r="F30" s="1"/>
    </row>
    <row r="31" spans="1:6" x14ac:dyDescent="0.35">
      <c r="A31" s="1"/>
      <c r="B31" s="1"/>
      <c r="C31" s="1"/>
      <c r="D31" s="1"/>
      <c r="E31" s="1"/>
      <c r="F31" s="1"/>
    </row>
    <row r="32" spans="1:6" x14ac:dyDescent="0.35">
      <c r="A32" s="1"/>
      <c r="B32" s="1"/>
      <c r="C32" s="1"/>
      <c r="D32" s="1"/>
      <c r="E32" s="1"/>
      <c r="F32" s="1"/>
    </row>
    <row r="33" spans="1:17" x14ac:dyDescent="0.35">
      <c r="A33" s="3">
        <v>20170427</v>
      </c>
    </row>
    <row r="34" spans="1:17" x14ac:dyDescent="0.3">
      <c r="A34" s="2" t="s">
        <v>25</v>
      </c>
      <c r="D34" s="2" t="s">
        <v>26</v>
      </c>
      <c r="G34" s="2" t="s">
        <v>27</v>
      </c>
      <c r="J34" s="2" t="s">
        <v>28</v>
      </c>
      <c r="M34" s="2" t="s">
        <v>29</v>
      </c>
      <c r="P34" s="2" t="s">
        <v>30</v>
      </c>
    </row>
    <row r="35" spans="1:17" x14ac:dyDescent="0.35">
      <c r="A35" s="1" t="s">
        <v>0</v>
      </c>
      <c r="B35" s="1" t="s">
        <v>1</v>
      </c>
      <c r="C35" s="1"/>
      <c r="D35" s="1" t="s">
        <v>0</v>
      </c>
      <c r="E35" s="1" t="s">
        <v>1</v>
      </c>
      <c r="F35" s="1"/>
      <c r="G35" s="1" t="s">
        <v>0</v>
      </c>
      <c r="H35" s="1" t="s">
        <v>1</v>
      </c>
      <c r="I35" s="1"/>
      <c r="J35" s="1" t="s">
        <v>0</v>
      </c>
      <c r="K35" s="1" t="s">
        <v>1</v>
      </c>
      <c r="L35" s="1"/>
      <c r="M35" s="1" t="s">
        <v>11</v>
      </c>
      <c r="N35" s="1" t="s">
        <v>1</v>
      </c>
      <c r="O35" s="1"/>
      <c r="P35" s="1" t="s">
        <v>0</v>
      </c>
      <c r="Q35" s="1" t="s">
        <v>1</v>
      </c>
    </row>
    <row r="36" spans="1:17" x14ac:dyDescent="0.35">
      <c r="A36" s="1" t="s">
        <v>2</v>
      </c>
      <c r="B36" s="1">
        <v>10</v>
      </c>
      <c r="C36" s="1"/>
      <c r="D36" s="1" t="s">
        <v>2</v>
      </c>
      <c r="E36" s="1">
        <v>11</v>
      </c>
      <c r="F36" s="1"/>
      <c r="G36" s="1" t="s">
        <v>2</v>
      </c>
      <c r="H36" s="1">
        <v>10</v>
      </c>
      <c r="I36" s="1"/>
      <c r="J36" s="1" t="s">
        <v>2</v>
      </c>
      <c r="K36" s="1">
        <v>10</v>
      </c>
      <c r="L36" s="1"/>
      <c r="M36" s="1" t="s">
        <v>2</v>
      </c>
      <c r="N36" s="1">
        <v>10</v>
      </c>
      <c r="O36" s="1"/>
      <c r="P36" s="1" t="s">
        <v>2</v>
      </c>
      <c r="Q36" s="1">
        <v>10</v>
      </c>
    </row>
    <row r="37" spans="1:17" x14ac:dyDescent="0.35">
      <c r="A37" s="1" t="s">
        <v>3</v>
      </c>
      <c r="B37" s="1">
        <v>5</v>
      </c>
      <c r="C37" s="1"/>
      <c r="D37" s="1" t="s">
        <v>3</v>
      </c>
      <c r="E37" s="1">
        <v>23</v>
      </c>
      <c r="F37" s="1"/>
      <c r="G37" s="1" t="s">
        <v>3</v>
      </c>
      <c r="H37" s="1">
        <v>16</v>
      </c>
      <c r="I37" s="1"/>
      <c r="J37" s="1" t="s">
        <v>3</v>
      </c>
      <c r="K37" s="1">
        <v>17</v>
      </c>
      <c r="L37" s="1"/>
      <c r="M37" s="1" t="s">
        <v>3</v>
      </c>
      <c r="N37" s="1">
        <v>12</v>
      </c>
      <c r="O37" s="1"/>
      <c r="P37" s="1" t="s">
        <v>3</v>
      </c>
      <c r="Q37" s="1">
        <v>108</v>
      </c>
    </row>
    <row r="38" spans="1:17" x14ac:dyDescent="0.35">
      <c r="A38" s="1" t="s">
        <v>4</v>
      </c>
      <c r="B38" s="1">
        <v>59596</v>
      </c>
      <c r="C38" s="1"/>
      <c r="D38" s="1" t="s">
        <v>4</v>
      </c>
      <c r="E38" s="1">
        <v>39473</v>
      </c>
      <c r="F38" s="1"/>
      <c r="G38" s="1" t="s">
        <v>4</v>
      </c>
      <c r="H38" s="1">
        <v>77884</v>
      </c>
      <c r="I38" s="1"/>
      <c r="J38" s="1" t="s">
        <v>4</v>
      </c>
      <c r="K38" s="1">
        <v>11512</v>
      </c>
      <c r="L38" s="1"/>
      <c r="M38" s="1" t="s">
        <v>4</v>
      </c>
      <c r="N38" s="1">
        <v>31971</v>
      </c>
      <c r="O38" s="1"/>
      <c r="P38" s="1" t="s">
        <v>4</v>
      </c>
      <c r="Q38" s="1">
        <v>58647</v>
      </c>
    </row>
    <row r="39" spans="1:17" x14ac:dyDescent="0.35">
      <c r="A39" s="1" t="s">
        <v>3</v>
      </c>
      <c r="B39" s="1">
        <v>2</v>
      </c>
      <c r="C39" s="1"/>
      <c r="D39" s="1" t="s">
        <v>3</v>
      </c>
      <c r="E39" s="1">
        <v>5</v>
      </c>
      <c r="F39" s="1"/>
      <c r="G39" s="1" t="s">
        <v>3</v>
      </c>
      <c r="H39" s="1">
        <v>6</v>
      </c>
      <c r="I39" s="1"/>
      <c r="J39" s="1" t="s">
        <v>3</v>
      </c>
      <c r="K39" s="1">
        <v>21</v>
      </c>
      <c r="L39" s="1"/>
      <c r="M39" s="1" t="s">
        <v>3</v>
      </c>
      <c r="N39" s="1">
        <v>3</v>
      </c>
      <c r="O39" s="1"/>
      <c r="P39" s="1" t="s">
        <v>3</v>
      </c>
      <c r="Q39" s="1">
        <v>2</v>
      </c>
    </row>
    <row r="40" spans="1:17" x14ac:dyDescent="0.35">
      <c r="A40" s="1" t="s">
        <v>5</v>
      </c>
      <c r="B40" s="1">
        <v>59586</v>
      </c>
      <c r="C40" s="1"/>
      <c r="D40" s="1" t="s">
        <v>5</v>
      </c>
      <c r="E40" s="1">
        <v>39462</v>
      </c>
      <c r="F40" s="1"/>
      <c r="G40" s="1" t="s">
        <v>5</v>
      </c>
      <c r="H40" s="1">
        <v>77874</v>
      </c>
      <c r="I40" s="1"/>
      <c r="J40" s="1" t="s">
        <v>5</v>
      </c>
      <c r="K40" s="1">
        <v>11502</v>
      </c>
      <c r="L40" s="1"/>
      <c r="M40" s="1" t="s">
        <v>5</v>
      </c>
      <c r="N40" s="1">
        <v>31961</v>
      </c>
      <c r="O40" s="1"/>
      <c r="P40" s="1" t="s">
        <v>5</v>
      </c>
      <c r="Q40" s="1">
        <v>58637</v>
      </c>
    </row>
    <row r="41" spans="1:17" x14ac:dyDescent="0.35">
      <c r="A41" s="1" t="s">
        <v>6</v>
      </c>
      <c r="B41" s="1">
        <v>5818.6152000000002</v>
      </c>
      <c r="C41" s="1"/>
      <c r="D41" s="1" t="s">
        <v>6</v>
      </c>
      <c r="E41" s="1">
        <v>1657.15</v>
      </c>
      <c r="F41" s="1"/>
      <c r="G41" s="1" t="s">
        <v>6</v>
      </c>
      <c r="H41" s="1">
        <v>3923</v>
      </c>
      <c r="I41" s="1"/>
      <c r="J41" s="1" t="s">
        <v>6</v>
      </c>
      <c r="K41" s="1">
        <v>2260</v>
      </c>
      <c r="L41" s="1"/>
      <c r="M41" s="1" t="s">
        <v>6</v>
      </c>
      <c r="N41" s="1">
        <v>5635.7777999999998</v>
      </c>
      <c r="O41" s="1"/>
      <c r="P41" s="1" t="s">
        <v>6</v>
      </c>
      <c r="Q41" s="1">
        <v>1845.0293999999999</v>
      </c>
    </row>
    <row r="42" spans="1:17" x14ac:dyDescent="0.35">
      <c r="A42" s="1" t="s">
        <v>7</v>
      </c>
      <c r="B42" s="1">
        <v>15888.523999999999</v>
      </c>
      <c r="C42" s="1"/>
      <c r="D42" s="1" t="s">
        <v>7</v>
      </c>
      <c r="E42" s="1">
        <v>6698.7109</v>
      </c>
      <c r="F42" s="1"/>
      <c r="G42" s="1" t="s">
        <v>7</v>
      </c>
      <c r="H42" s="1">
        <v>16540.773000000001</v>
      </c>
      <c r="I42" s="1"/>
      <c r="J42" s="1" t="s">
        <v>7</v>
      </c>
      <c r="K42" s="1">
        <v>4115.7749000000003</v>
      </c>
      <c r="L42" s="1"/>
      <c r="M42" s="1" t="s">
        <v>7</v>
      </c>
      <c r="N42" s="1">
        <v>10276.457</v>
      </c>
      <c r="O42" s="1"/>
      <c r="P42" s="1" t="s">
        <v>7</v>
      </c>
      <c r="Q42" s="1">
        <v>9892.3096000000005</v>
      </c>
    </row>
    <row r="43" spans="1:17" x14ac:dyDescent="0.35">
      <c r="A43" s="1" t="s">
        <v>20</v>
      </c>
      <c r="B43" s="1">
        <v>75642</v>
      </c>
      <c r="C43" s="1"/>
      <c r="D43" s="1" t="s">
        <v>20</v>
      </c>
      <c r="E43" s="1">
        <v>66286</v>
      </c>
      <c r="F43" s="1"/>
      <c r="G43" s="1" t="s">
        <v>20</v>
      </c>
      <c r="H43" s="1">
        <v>82383</v>
      </c>
      <c r="I43" s="1"/>
      <c r="J43" s="1" t="s">
        <v>20</v>
      </c>
      <c r="K43" s="1">
        <v>27120</v>
      </c>
      <c r="L43" s="1"/>
      <c r="M43" s="1" t="s">
        <v>20</v>
      </c>
      <c r="N43" s="1">
        <v>50722</v>
      </c>
      <c r="O43" s="1"/>
      <c r="P43" s="1" t="s">
        <v>20</v>
      </c>
      <c r="Q43" s="1">
        <v>62731</v>
      </c>
    </row>
    <row r="44" spans="1:17" x14ac:dyDescent="0.35">
      <c r="A44" s="1" t="s">
        <v>9</v>
      </c>
      <c r="B44" s="1">
        <v>13</v>
      </c>
      <c r="C44" s="1"/>
      <c r="D44" s="1" t="s">
        <v>9</v>
      </c>
      <c r="E44" s="1">
        <v>40</v>
      </c>
      <c r="F44" s="1"/>
      <c r="G44" s="1" t="s">
        <v>9</v>
      </c>
      <c r="H44" s="1">
        <v>21</v>
      </c>
      <c r="I44" s="1"/>
      <c r="J44" s="1" t="s">
        <v>9</v>
      </c>
      <c r="K44" s="1">
        <v>12</v>
      </c>
      <c r="L44" s="1"/>
      <c r="M44" s="1" t="s">
        <v>9</v>
      </c>
      <c r="N44" s="1">
        <v>9</v>
      </c>
      <c r="O44" s="1"/>
      <c r="P44" s="1" t="s">
        <v>9</v>
      </c>
      <c r="Q44" s="1">
        <v>34</v>
      </c>
    </row>
    <row r="45" spans="1:17" x14ac:dyDescent="0.35">
      <c r="A45" s="2" t="s">
        <v>10</v>
      </c>
      <c r="B45" s="1">
        <v>206915</v>
      </c>
      <c r="C45" s="1"/>
      <c r="D45" s="2" t="s">
        <v>10</v>
      </c>
      <c r="E45" s="1">
        <v>246296</v>
      </c>
      <c r="F45" s="1"/>
      <c r="G45" s="2" t="s">
        <v>10</v>
      </c>
      <c r="H45" s="1">
        <v>237043</v>
      </c>
      <c r="I45" s="1"/>
      <c r="J45" s="2" t="s">
        <v>10</v>
      </c>
      <c r="K45" s="1">
        <v>156894</v>
      </c>
      <c r="L45" s="1"/>
      <c r="M45" s="2" t="s">
        <v>10</v>
      </c>
      <c r="N45" s="1">
        <v>177005</v>
      </c>
      <c r="O45" s="1"/>
      <c r="P45" s="2" t="s">
        <v>10</v>
      </c>
      <c r="Q45" s="1">
        <v>192290</v>
      </c>
    </row>
    <row r="46" spans="1:17" x14ac:dyDescent="0.35">
      <c r="A46" s="1" t="s">
        <v>12</v>
      </c>
      <c r="B46" s="1">
        <f>B43/B45</f>
        <v>0.36557040330570523</v>
      </c>
      <c r="C46" s="1"/>
      <c r="D46" s="1" t="s">
        <v>12</v>
      </c>
      <c r="E46" s="1">
        <f>E43/E45</f>
        <v>0.2691314515867087</v>
      </c>
      <c r="F46" s="1"/>
      <c r="G46" s="1" t="s">
        <v>12</v>
      </c>
      <c r="H46" s="1">
        <f>H43/H45</f>
        <v>0.34754453833270754</v>
      </c>
      <c r="I46" s="1"/>
      <c r="J46" s="1" t="s">
        <v>12</v>
      </c>
      <c r="K46" s="1">
        <f>K43/K45</f>
        <v>0.1728555585299629</v>
      </c>
      <c r="L46" s="1"/>
      <c r="M46" s="1" t="s">
        <v>12</v>
      </c>
      <c r="N46" s="1">
        <f>N43/N45</f>
        <v>0.28655687692438064</v>
      </c>
      <c r="O46" s="1"/>
      <c r="P46" s="1" t="s">
        <v>12</v>
      </c>
      <c r="Q46" s="1">
        <f>Q43/Q45</f>
        <v>0.32623121327162097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DMSO</vt:lpstr>
      <vt:lpstr>CYD0281(25 μM)</vt:lpstr>
      <vt:lpstr>CYD0281(50 μM)</vt:lpstr>
      <vt:lpstr>CYD0281(100 μM)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vinny223</dc:creator>
  <cp:lastModifiedBy>vinny223</cp:lastModifiedBy>
  <dcterms:created xsi:type="dcterms:W3CDTF">2022-08-02T08:38:36Z</dcterms:created>
  <dcterms:modified xsi:type="dcterms:W3CDTF">2022-12-04T04:44:11Z</dcterms:modified>
</cp:coreProperties>
</file>