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 Cancer\BMC Cancer\"/>
    </mc:Choice>
  </mc:AlternateContent>
  <xr:revisionPtr revIDLastSave="0" documentId="13_ncr:1_{6899F4A6-77FF-4BE1-B1B0-D67F037E2F08}" xr6:coauthVersionLast="47" xr6:coauthVersionMax="47" xr10:uidLastSave="{00000000-0000-0000-0000-000000000000}"/>
  <bookViews>
    <workbookView xWindow="-98" yWindow="-98" windowWidth="20715" windowHeight="13276" activeTab="2" xr2:uid="{00000000-000D-0000-FFFF-FFFF00000000}"/>
  </bookViews>
  <sheets>
    <sheet name="20161105" sheetId="1" r:id="rId1"/>
    <sheet name="20161117" sheetId="2" r:id="rId2"/>
    <sheet name="statistical analysis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12" i="2" l="1"/>
  <c r="N312" i="2"/>
  <c r="K312" i="2"/>
  <c r="H312" i="2"/>
  <c r="E312" i="2"/>
  <c r="B312" i="2"/>
  <c r="Q297" i="2"/>
  <c r="N297" i="2"/>
  <c r="K297" i="2"/>
  <c r="H297" i="2"/>
  <c r="E297" i="2"/>
  <c r="B297" i="2"/>
  <c r="Q282" i="2"/>
  <c r="N282" i="2"/>
  <c r="K282" i="2"/>
  <c r="H282" i="2"/>
  <c r="E282" i="2"/>
  <c r="B282" i="2"/>
  <c r="Q267" i="2"/>
  <c r="N267" i="2"/>
  <c r="K267" i="2"/>
  <c r="H267" i="2"/>
  <c r="E267" i="2"/>
  <c r="B267" i="2"/>
  <c r="Q252" i="2"/>
  <c r="N252" i="2"/>
  <c r="K252" i="2"/>
  <c r="H252" i="2"/>
  <c r="E252" i="2"/>
  <c r="B252" i="2"/>
  <c r="Q237" i="2"/>
  <c r="N237" i="2"/>
  <c r="K237" i="2"/>
  <c r="H237" i="2"/>
  <c r="E237" i="2"/>
  <c r="B237" i="2"/>
  <c r="Q222" i="2"/>
  <c r="N222" i="2"/>
  <c r="K222" i="2"/>
  <c r="H222" i="2"/>
  <c r="E222" i="2"/>
  <c r="B222" i="2"/>
  <c r="Q207" i="2"/>
  <c r="N207" i="2"/>
  <c r="K207" i="2"/>
  <c r="H207" i="2"/>
  <c r="E207" i="2"/>
  <c r="B207" i="2"/>
  <c r="Q192" i="2"/>
  <c r="N192" i="2"/>
  <c r="K192" i="2"/>
  <c r="H192" i="2"/>
  <c r="E192" i="2"/>
  <c r="B192" i="2"/>
  <c r="Q177" i="2"/>
  <c r="N177" i="2"/>
  <c r="K177" i="2"/>
  <c r="H177" i="2"/>
  <c r="E177" i="2"/>
  <c r="B177" i="2"/>
  <c r="Q162" i="2"/>
  <c r="N162" i="2"/>
  <c r="K162" i="2"/>
  <c r="H162" i="2"/>
  <c r="E162" i="2"/>
  <c r="B162" i="2"/>
  <c r="Q147" i="2"/>
  <c r="N147" i="2"/>
  <c r="K147" i="2"/>
  <c r="H147" i="2"/>
  <c r="E147" i="2"/>
  <c r="B147" i="2"/>
  <c r="Q132" i="2"/>
  <c r="N132" i="2"/>
  <c r="K132" i="2"/>
  <c r="H132" i="2"/>
  <c r="E132" i="2"/>
  <c r="B132" i="2"/>
  <c r="Q117" i="2"/>
  <c r="N117" i="2"/>
  <c r="K117" i="2"/>
  <c r="H117" i="2"/>
  <c r="E117" i="2"/>
  <c r="B117" i="2"/>
  <c r="Q102" i="2"/>
  <c r="N102" i="2"/>
  <c r="K102" i="2"/>
  <c r="H102" i="2"/>
  <c r="E102" i="2"/>
  <c r="B102" i="2"/>
  <c r="Q87" i="2"/>
  <c r="N87" i="2"/>
  <c r="K87" i="2"/>
  <c r="H87" i="2"/>
  <c r="E87" i="2"/>
  <c r="B87" i="2"/>
  <c r="Q72" i="2"/>
  <c r="N72" i="2"/>
  <c r="K72" i="2"/>
  <c r="H72" i="2"/>
  <c r="E72" i="2"/>
  <c r="B72" i="2"/>
  <c r="Q57" i="2"/>
  <c r="N57" i="2"/>
  <c r="K57" i="2"/>
  <c r="H57" i="2"/>
  <c r="E57" i="2"/>
  <c r="B57" i="2"/>
  <c r="Q42" i="2"/>
  <c r="N42" i="2"/>
  <c r="K42" i="2"/>
  <c r="H42" i="2"/>
  <c r="E42" i="2"/>
  <c r="B42" i="2"/>
  <c r="Q27" i="2"/>
  <c r="N27" i="2"/>
  <c r="K27" i="2"/>
  <c r="H27" i="2"/>
  <c r="E27" i="2"/>
  <c r="B27" i="2"/>
  <c r="Q13" i="2"/>
  <c r="N13" i="2"/>
  <c r="K13" i="2"/>
  <c r="H13" i="2"/>
  <c r="E13" i="2"/>
  <c r="B13" i="2"/>
  <c r="Q193" i="1"/>
  <c r="N193" i="1"/>
  <c r="K193" i="1"/>
  <c r="H193" i="1"/>
  <c r="E193" i="1"/>
  <c r="B193" i="1"/>
  <c r="Q178" i="1"/>
  <c r="N178" i="1"/>
  <c r="K178" i="1"/>
  <c r="H178" i="1"/>
  <c r="E178" i="1"/>
  <c r="B178" i="1"/>
  <c r="Q163" i="1"/>
  <c r="N163" i="1"/>
  <c r="K163" i="1"/>
  <c r="H163" i="1"/>
  <c r="E163" i="1"/>
  <c r="B163" i="1"/>
  <c r="Q148" i="1"/>
  <c r="N148" i="1"/>
  <c r="K148" i="1"/>
  <c r="H148" i="1"/>
  <c r="E148" i="1"/>
  <c r="B148" i="1"/>
  <c r="Q133" i="1"/>
  <c r="N133" i="1"/>
  <c r="K133" i="1"/>
  <c r="H133" i="1"/>
  <c r="E133" i="1"/>
  <c r="B133" i="1"/>
  <c r="Q118" i="1"/>
  <c r="N118" i="1"/>
  <c r="K118" i="1"/>
  <c r="H118" i="1"/>
  <c r="E118" i="1"/>
  <c r="B118" i="1"/>
  <c r="Q103" i="1"/>
  <c r="N103" i="1"/>
  <c r="K103" i="1"/>
  <c r="H103" i="1"/>
  <c r="E103" i="1"/>
  <c r="B103" i="1"/>
  <c r="Q88" i="1"/>
  <c r="N88" i="1"/>
  <c r="K88" i="1"/>
  <c r="H88" i="1"/>
  <c r="E88" i="1"/>
  <c r="B88" i="1"/>
  <c r="Q73" i="1"/>
  <c r="N73" i="1"/>
  <c r="K73" i="1"/>
  <c r="H73" i="1"/>
  <c r="E73" i="1"/>
  <c r="B73" i="1"/>
  <c r="Q58" i="1"/>
  <c r="N58" i="1"/>
  <c r="K58" i="1"/>
  <c r="H58" i="1"/>
  <c r="E58" i="1"/>
  <c r="B58" i="1"/>
  <c r="Q43" i="1"/>
  <c r="N43" i="1"/>
  <c r="K43" i="1"/>
  <c r="H43" i="1"/>
  <c r="E43" i="1"/>
  <c r="B43" i="1"/>
  <c r="Q28" i="1"/>
  <c r="N28" i="1"/>
  <c r="K28" i="1"/>
  <c r="H28" i="1"/>
  <c r="E28" i="1"/>
  <c r="B28" i="1"/>
  <c r="Q13" i="1"/>
  <c r="N13" i="1"/>
  <c r="K13" i="1"/>
  <c r="H13" i="1"/>
  <c r="E13" i="1"/>
  <c r="B13" i="1"/>
</calcChain>
</file>

<file path=xl/sharedStrings.xml><?xml version="1.0" encoding="utf-8"?>
<sst xmlns="http://schemas.openxmlformats.org/spreadsheetml/2006/main" count="2971" uniqueCount="167">
  <si>
    <t xml:space="preserve">   Stats</t>
  </si>
  <si>
    <t xml:space="preserve">         Area</t>
  </si>
  <si>
    <t xml:space="preserve">     Min</t>
  </si>
  <si>
    <t xml:space="preserve"> (Obj.#)</t>
  </si>
  <si>
    <t xml:space="preserve">     Max</t>
  </si>
  <si>
    <t xml:space="preserve">   Range</t>
  </si>
  <si>
    <t xml:space="preserve">    Mean</t>
  </si>
  <si>
    <t xml:space="preserve"> Std.Dev</t>
  </si>
  <si>
    <t xml:space="preserve"> Samples</t>
  </si>
  <si>
    <t>TOTAL</t>
  </si>
  <si>
    <t>MVD</t>
  </si>
  <si>
    <t>TOTAL AREA</t>
  </si>
  <si>
    <t>total</t>
  </si>
  <si>
    <t>CYD0281/DMSO</t>
  </si>
  <si>
    <t>CYD0281</t>
  </si>
  <si>
    <t>DMSO</t>
  </si>
  <si>
    <t>CYD0281-25 μM-1#</t>
  </si>
  <si>
    <t>CYD0281-25 μM-2#</t>
  </si>
  <si>
    <t>CYD0281-25 μM-3#</t>
  </si>
  <si>
    <t>CYD0281-25 μM-4#</t>
  </si>
  <si>
    <t>CYD0281-50 μM-1#</t>
  </si>
  <si>
    <t>CYD0281-50 μM-2#</t>
  </si>
  <si>
    <t>CYD0281-50 μM-3#</t>
  </si>
  <si>
    <t>CYD0281-50 μM-4#</t>
  </si>
  <si>
    <t>CYD0281-100 μM-1#</t>
  </si>
  <si>
    <t>CYD0281-100 μM-2#</t>
  </si>
  <si>
    <t>CYD0281-100 μM-3#</t>
  </si>
  <si>
    <t>CYD0281-100 μM-4#</t>
  </si>
  <si>
    <t>CYD0281-100 μM-5#</t>
  </si>
  <si>
    <t>CYD0281-50 μM-5#</t>
  </si>
  <si>
    <t>CYD0281-50 μM-6#</t>
  </si>
  <si>
    <t>CYD0281-50 μM-7#</t>
  </si>
  <si>
    <t>CYD0281-50 μM-8#</t>
  </si>
  <si>
    <t>CYD0281-50 μM-9#</t>
  </si>
  <si>
    <t>CYD0281-100 μM-6#</t>
  </si>
  <si>
    <t>CYD0281-100 μM-7#</t>
  </si>
  <si>
    <t>CYD0281-100 μM-8#</t>
  </si>
  <si>
    <t xml:space="preserve"> Sum</t>
  </si>
  <si>
    <t>CYD0281-25 μM-1#-0 h</t>
  </si>
  <si>
    <t>DMSO-25 μM-1#-0 h</t>
  </si>
  <si>
    <t>CYD0281-25 μM-2#-0 h</t>
  </si>
  <si>
    <t>DMSO-25 μM-2#-0 h</t>
  </si>
  <si>
    <t>CYD0281-25 μM-3#-0 h</t>
  </si>
  <si>
    <t>DMSO-25 μM-3#-0 h</t>
  </si>
  <si>
    <t>CYD0281-25 μM-4#-0 h</t>
  </si>
  <si>
    <t>DMSO-25 μM-4#-0 h</t>
  </si>
  <si>
    <t>CYD0281-50 μM-1#-0 h</t>
  </si>
  <si>
    <t>DMSO-50 μM-1#-0 h</t>
  </si>
  <si>
    <t>CYD0281-50 μM-2#-0 h</t>
  </si>
  <si>
    <t>DMSO-50 μM-2#-0 h</t>
  </si>
  <si>
    <t>CYD0281-50 μM-3#-0 h</t>
  </si>
  <si>
    <t>DMSO-50 μM-3#-0 h</t>
  </si>
  <si>
    <t>CYD0281-50 μM-4#-0 h</t>
  </si>
  <si>
    <t>DMSO-50 μM-4#-0 h</t>
  </si>
  <si>
    <t>CYD0281-100 μM-1#-0 h</t>
  </si>
  <si>
    <t>DMSO-100 μM-1#-0 h</t>
  </si>
  <si>
    <t>CYD0281-100 μM-2#-0 h</t>
  </si>
  <si>
    <t>DMSO-100 μM-2#-0 h</t>
  </si>
  <si>
    <t>CYD0281-100 μM-3#-0 h</t>
  </si>
  <si>
    <t>DMSO-100 μM-3#-0 h</t>
  </si>
  <si>
    <t>CYD0281-100 μM-4#-0 h</t>
  </si>
  <si>
    <t>DMSO-100 μM-4#-0 h</t>
  </si>
  <si>
    <t>CYD0281-100 μM-5#-0 h</t>
  </si>
  <si>
    <t>DMSO-100 μM-5#-0 h</t>
  </si>
  <si>
    <t>CYD0281-25 μM-1#-12 h</t>
  </si>
  <si>
    <t>DMSO-25 μM-1#-12 h</t>
  </si>
  <si>
    <t>CYD0281-25 μM-2#-12 h</t>
  </si>
  <si>
    <t>DMSO-25 μM-2#-12 h</t>
  </si>
  <si>
    <t>CYD0281-25 μM-3#-12 h</t>
  </si>
  <si>
    <t>DMSO-25 μM-3#-12 h</t>
  </si>
  <si>
    <t>CYD0281-25 μM-4#-12 h</t>
  </si>
  <si>
    <t>DMSO-25 μM-4#-12 h</t>
  </si>
  <si>
    <t>CYD0281-50 μM-1#-12 h</t>
  </si>
  <si>
    <t>DMSO-50 μM-1#-12 h</t>
  </si>
  <si>
    <t>CYD0281-50 μM-2#-12 h</t>
  </si>
  <si>
    <t>DMSO-50 μM-2#-12 h</t>
  </si>
  <si>
    <t>CYD0281-50 μM-3#-12 h</t>
  </si>
  <si>
    <t>DMSO-50 μM-3#-12 h</t>
  </si>
  <si>
    <t>CYD0281-50 μM-4#-12 h</t>
  </si>
  <si>
    <t>DMSO-50 μM-4#-12 h</t>
  </si>
  <si>
    <t>CYD0281-100 μM-1#-12 h</t>
  </si>
  <si>
    <t>DMSO-100 μM-1#-12 h</t>
  </si>
  <si>
    <t>CYD0281-100 μM-2#-12 h</t>
  </si>
  <si>
    <t>DMSO-100 μM-2#-12 h</t>
  </si>
  <si>
    <t>CYD0281-100 μM-3#-12 h</t>
  </si>
  <si>
    <t>DMSO-100 μM-3#-12 h</t>
  </si>
  <si>
    <t>CYD0281-100 μM-4#-12 h</t>
  </si>
  <si>
    <t>DMSO-100 μM-4#-12 h</t>
  </si>
  <si>
    <t>CYD0281-100 μM-5#-12 h</t>
  </si>
  <si>
    <t>DMSO-100 μM-5#-12 h</t>
  </si>
  <si>
    <t>CYD0281-25 μM-1#-24 h</t>
  </si>
  <si>
    <t>DMSO-25 μM-1#-24 h</t>
  </si>
  <si>
    <t>CYD0281-25 μM-2#-24 h</t>
  </si>
  <si>
    <t>DMSO-25 μM-2#-24 h</t>
  </si>
  <si>
    <t>CYD0281-25 μM-3#-24 h</t>
  </si>
  <si>
    <t>DMSO-25 μM-3#-24 h</t>
  </si>
  <si>
    <t>CYD0281-25 μM-4#-24 h</t>
  </si>
  <si>
    <t>DMSO-25 μM-4#-24 h</t>
  </si>
  <si>
    <t>CYD0281-50 μM-1#-24 h</t>
  </si>
  <si>
    <t>DMSO-50 μM-1#-24 h</t>
  </si>
  <si>
    <t>CYD0281-50 μM-2#-24 h</t>
  </si>
  <si>
    <t>DMSO-50 μM-2#-24 h</t>
  </si>
  <si>
    <t>CYD0281-50 μM-3#-24 h</t>
  </si>
  <si>
    <t>DMSO-50 μM-3#-24 h</t>
  </si>
  <si>
    <t>CYD0281-50 μM-4#-24 h</t>
  </si>
  <si>
    <t>DMSO-50 μM-4#-24 h</t>
  </si>
  <si>
    <t>CYD0281-100 μM-1#-24 h</t>
  </si>
  <si>
    <t>DMSO-100 μM-1#-24 h</t>
  </si>
  <si>
    <t>CYD0281-100 μM-2#-24 h</t>
  </si>
  <si>
    <t>DMSO-100 μM-2#-24 h</t>
  </si>
  <si>
    <t>CYD0281-100 μM-3#-24 h</t>
  </si>
  <si>
    <t>DMSO-100 μM-3#-24 h</t>
  </si>
  <si>
    <t>CYD0281-100 μM-4#-24 h</t>
  </si>
  <si>
    <t>DMSO-100 μM-4#-24 h</t>
  </si>
  <si>
    <t>CYD0281-100 μM-5#-24 h</t>
  </si>
  <si>
    <t>DMSO-100 μM-5#-24 h</t>
  </si>
  <si>
    <t>CYD0281-50 μM-5#-24 h</t>
  </si>
  <si>
    <t>DMSO-50 μM-5#-24 h</t>
  </si>
  <si>
    <t>CYD0281-50 μM-6#-24 h</t>
  </si>
  <si>
    <t>DMSO-50 μM-6#-24 h</t>
  </si>
  <si>
    <t>CYD0281-50 μM-7#-24 h</t>
  </si>
  <si>
    <t>DMSO-50 μM-7#-24 h</t>
  </si>
  <si>
    <t>CYD0281-50 μM-8#-24 h</t>
  </si>
  <si>
    <t>DMSO-50 μM-10#-24 h</t>
  </si>
  <si>
    <t>CYD0281-50 μM-9#-24 h</t>
  </si>
  <si>
    <t>DMSO-50 μM-9#-24 h</t>
  </si>
  <si>
    <t>CYD0281-100 μM-6#-24 h</t>
  </si>
  <si>
    <t>DMSO-100 μM-6#-24 h</t>
  </si>
  <si>
    <t>CYD0281-100 μM-7#-24 h</t>
  </si>
  <si>
    <t>DMSO-100 μM-7#-24 h</t>
  </si>
  <si>
    <t>CYD0281-100 μM-8#-24 h</t>
  </si>
  <si>
    <t>DMSO-100 μM-8#-24 h</t>
  </si>
  <si>
    <t>CYD0281-50 μM-5#-12 h</t>
  </si>
  <si>
    <t>DMSO-50 μM-5#-12 h</t>
  </si>
  <si>
    <t>CYD0281-50 μM-6#-12 h</t>
  </si>
  <si>
    <t>DMSO-50 μM-6#-12 h</t>
  </si>
  <si>
    <t>CYD0281-50 μM-7#-12 h</t>
  </si>
  <si>
    <t>DMSO-50 μM-7#-12 h</t>
  </si>
  <si>
    <t>CYD0281-50 μM-8#-12 h</t>
  </si>
  <si>
    <t>DMSO-50 μM-8#-12 h</t>
  </si>
  <si>
    <t>CYD0281-50 μM-9#-12 h</t>
  </si>
  <si>
    <t>DMSO-50 μM-9#-12 h</t>
  </si>
  <si>
    <t>CYD0281-100 μM-6#-12 h</t>
  </si>
  <si>
    <t>DMSO-100 μM-6#-12 h</t>
  </si>
  <si>
    <t>CYD0281-100 μM-7#-12 h</t>
  </si>
  <si>
    <t>DMSO-100 μM-7#-12 h</t>
  </si>
  <si>
    <t>CYD0281-100 μM-8#-12 h</t>
  </si>
  <si>
    <t>DMSO-100 μM-8#-12 h</t>
  </si>
  <si>
    <t>CYD0281-50 μM-5#-0 h</t>
  </si>
  <si>
    <t>DMSO-50 μM-5#-0 h</t>
  </si>
  <si>
    <t>CYD0281-50 μM-6#-0 h</t>
  </si>
  <si>
    <t>DMSO-50 μM-6#-0 h</t>
  </si>
  <si>
    <t>CYD0281-50 μM-7#-0 h</t>
  </si>
  <si>
    <t>DMSO-50 μM-7#-0 h</t>
  </si>
  <si>
    <t>CYD0281-50 μM-8#-0 h</t>
  </si>
  <si>
    <t>DMSO-50 μM-8#-0 h</t>
  </si>
  <si>
    <t>CYD0281-50 μM-9#-0 h</t>
  </si>
  <si>
    <t>DMSO-50 μM-9#-0 h</t>
  </si>
  <si>
    <t>CYD0281-100 μM-6#-0 h</t>
  </si>
  <si>
    <t>DMSO-100 μM-6#-0 h</t>
  </si>
  <si>
    <t>CYD0281-100 μM-7#-0 h</t>
  </si>
  <si>
    <t>DMSO-100 μM-7#-0 h</t>
  </si>
  <si>
    <t>CYD0281-100 μM-8#-0 h</t>
  </si>
  <si>
    <t>DMSO-100 μM-8#-0 h</t>
  </si>
  <si>
    <t>0 h</t>
    <phoneticPr fontId="1" type="noConversion"/>
  </si>
  <si>
    <t>12 h</t>
    <phoneticPr fontId="1" type="noConversion"/>
  </si>
  <si>
    <t>24 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</si>
</sst>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4"/>
  <sheetViews>
    <sheetView zoomScaleNormal="100" workbookViewId="0">
      <selection activeCell="G1" sqref="G1"/>
    </sheetView>
  </sheetViews>
  <sheetFormatPr defaultColWidth="9" defaultRowHeight="13.5" x14ac:dyDescent="0.4"/>
  <cols>
    <col min="1" max="1" width="21.6640625" style="1" customWidth="1"/>
    <col min="2" max="3" width="14" style="1" customWidth="1"/>
    <col min="4" max="4" width="22.1328125" style="1" customWidth="1"/>
    <col min="5" max="6" width="14" style="1" customWidth="1"/>
    <col min="7" max="7" width="21.6640625" style="1" customWidth="1"/>
    <col min="8" max="9" width="16" style="1" customWidth="1"/>
    <col min="10" max="10" width="19.6640625" style="1" customWidth="1"/>
    <col min="11" max="12" width="16" style="1" customWidth="1"/>
    <col min="13" max="13" width="20" style="1" customWidth="1"/>
    <col min="14" max="15" width="16" style="1" customWidth="1"/>
    <col min="16" max="16" width="19.33203125" style="1" customWidth="1"/>
    <col min="17" max="18" width="16" style="1" customWidth="1"/>
    <col min="19" max="19" width="13.33203125" style="1" customWidth="1"/>
    <col min="20" max="20" width="11.1328125" style="1" customWidth="1"/>
    <col min="21" max="16384" width="9" style="1"/>
  </cols>
  <sheetData>
    <row r="1" spans="1:20" x14ac:dyDescent="0.4">
      <c r="A1" s="1" t="s">
        <v>38</v>
      </c>
      <c r="D1" s="1" t="s">
        <v>64</v>
      </c>
      <c r="G1" s="1" t="s">
        <v>90</v>
      </c>
      <c r="J1" s="1" t="s">
        <v>39</v>
      </c>
      <c r="M1" s="1" t="s">
        <v>65</v>
      </c>
      <c r="P1" s="1" t="s">
        <v>91</v>
      </c>
      <c r="S1" s="1" t="s">
        <v>0</v>
      </c>
      <c r="T1" s="1" t="s">
        <v>1</v>
      </c>
    </row>
    <row r="2" spans="1:20" x14ac:dyDescent="0.4">
      <c r="A2" s="1" t="s">
        <v>0</v>
      </c>
      <c r="B2" s="1" t="s">
        <v>1</v>
      </c>
      <c r="D2" s="1" t="s">
        <v>0</v>
      </c>
      <c r="E2" s="1" t="s">
        <v>1</v>
      </c>
      <c r="G2" s="1" t="s">
        <v>0</v>
      </c>
      <c r="H2" s="1" t="s">
        <v>1</v>
      </c>
      <c r="J2" s="1" t="s">
        <v>0</v>
      </c>
      <c r="K2" s="1" t="s">
        <v>1</v>
      </c>
      <c r="M2" s="1" t="s">
        <v>0</v>
      </c>
      <c r="N2" s="1" t="s">
        <v>1</v>
      </c>
      <c r="P2" s="1" t="s">
        <v>0</v>
      </c>
      <c r="Q2" s="1" t="s">
        <v>1</v>
      </c>
      <c r="S2" s="1" t="s">
        <v>2</v>
      </c>
      <c r="T2" s="1">
        <v>5764389</v>
      </c>
    </row>
    <row r="3" spans="1:20" x14ac:dyDescent="0.4">
      <c r="A3" s="1" t="s">
        <v>2</v>
      </c>
      <c r="B3" s="1">
        <v>10</v>
      </c>
      <c r="D3" s="1" t="s">
        <v>2</v>
      </c>
      <c r="E3" s="1">
        <v>10</v>
      </c>
      <c r="G3" s="1" t="s">
        <v>2</v>
      </c>
      <c r="H3" s="1">
        <v>10</v>
      </c>
      <c r="J3" s="1" t="s">
        <v>2</v>
      </c>
      <c r="K3" s="1">
        <v>10</v>
      </c>
      <c r="M3" s="1" t="s">
        <v>2</v>
      </c>
      <c r="N3" s="1">
        <v>10</v>
      </c>
      <c r="P3" s="1" t="s">
        <v>2</v>
      </c>
      <c r="Q3" s="1">
        <v>10</v>
      </c>
      <c r="S3" s="1" t="s">
        <v>3</v>
      </c>
      <c r="T3" s="1">
        <v>1</v>
      </c>
    </row>
    <row r="4" spans="1:20" x14ac:dyDescent="0.4">
      <c r="A4" s="1" t="s">
        <v>3</v>
      </c>
      <c r="B4" s="1">
        <v>8</v>
      </c>
      <c r="D4" s="1" t="s">
        <v>3</v>
      </c>
      <c r="E4" s="1">
        <v>39</v>
      </c>
      <c r="G4" s="1" t="s">
        <v>3</v>
      </c>
      <c r="H4" s="1">
        <v>87</v>
      </c>
      <c r="J4" s="1" t="s">
        <v>3</v>
      </c>
      <c r="K4" s="1">
        <v>22</v>
      </c>
      <c r="M4" s="1" t="s">
        <v>3</v>
      </c>
      <c r="N4" s="1">
        <v>94</v>
      </c>
      <c r="P4" s="1" t="s">
        <v>3</v>
      </c>
      <c r="Q4" s="1">
        <v>32</v>
      </c>
      <c r="S4" s="1" t="s">
        <v>4</v>
      </c>
      <c r="T4" s="1">
        <v>5764389</v>
      </c>
    </row>
    <row r="5" spans="1:20" x14ac:dyDescent="0.4">
      <c r="A5" s="1" t="s">
        <v>4</v>
      </c>
      <c r="B5" s="1">
        <v>18828</v>
      </c>
      <c r="D5" s="1" t="s">
        <v>4</v>
      </c>
      <c r="E5" s="1">
        <v>87666</v>
      </c>
      <c r="G5" s="1" t="s">
        <v>4</v>
      </c>
      <c r="H5" s="1">
        <v>96897</v>
      </c>
      <c r="J5" s="1" t="s">
        <v>4</v>
      </c>
      <c r="K5" s="1">
        <v>113163</v>
      </c>
      <c r="M5" s="1" t="s">
        <v>4</v>
      </c>
      <c r="N5" s="1">
        <v>46843</v>
      </c>
      <c r="P5" s="1" t="s">
        <v>4</v>
      </c>
      <c r="Q5" s="1">
        <v>55422</v>
      </c>
      <c r="S5" s="1" t="s">
        <v>3</v>
      </c>
      <c r="T5" s="1">
        <v>1</v>
      </c>
    </row>
    <row r="6" spans="1:20" x14ac:dyDescent="0.4">
      <c r="A6" s="1" t="s">
        <v>3</v>
      </c>
      <c r="B6" s="1">
        <v>14</v>
      </c>
      <c r="D6" s="1" t="s">
        <v>3</v>
      </c>
      <c r="E6" s="1">
        <v>342</v>
      </c>
      <c r="G6" s="1" t="s">
        <v>3</v>
      </c>
      <c r="H6" s="1">
        <v>706</v>
      </c>
      <c r="J6" s="1" t="s">
        <v>3</v>
      </c>
      <c r="K6" s="1">
        <v>280</v>
      </c>
      <c r="M6" s="1" t="s">
        <v>3</v>
      </c>
      <c r="N6" s="1">
        <v>777</v>
      </c>
      <c r="P6" s="1" t="s">
        <v>3</v>
      </c>
      <c r="Q6" s="1">
        <v>287</v>
      </c>
      <c r="S6" s="1" t="s">
        <v>5</v>
      </c>
      <c r="T6" s="1">
        <v>0</v>
      </c>
    </row>
    <row r="7" spans="1:20" x14ac:dyDescent="0.4">
      <c r="A7" s="1" t="s">
        <v>5</v>
      </c>
      <c r="B7" s="1">
        <v>18818</v>
      </c>
      <c r="D7" s="1" t="s">
        <v>5</v>
      </c>
      <c r="E7" s="1">
        <v>87656</v>
      </c>
      <c r="G7" s="1" t="s">
        <v>5</v>
      </c>
      <c r="H7" s="1">
        <v>96887</v>
      </c>
      <c r="J7" s="1" t="s">
        <v>5</v>
      </c>
      <c r="K7" s="1">
        <v>113153</v>
      </c>
      <c r="M7" s="1" t="s">
        <v>5</v>
      </c>
      <c r="N7" s="1">
        <v>46833</v>
      </c>
      <c r="P7" s="1" t="s">
        <v>5</v>
      </c>
      <c r="Q7" s="1">
        <v>55412</v>
      </c>
      <c r="S7" s="1" t="s">
        <v>6</v>
      </c>
      <c r="T7" s="1">
        <v>5764389</v>
      </c>
    </row>
    <row r="8" spans="1:20" x14ac:dyDescent="0.4">
      <c r="A8" s="1" t="s">
        <v>6</v>
      </c>
      <c r="B8" s="1">
        <v>2159</v>
      </c>
      <c r="D8" s="1" t="s">
        <v>6</v>
      </c>
      <c r="E8" s="1">
        <v>414.66131999999999</v>
      </c>
      <c r="G8" s="1" t="s">
        <v>6</v>
      </c>
      <c r="H8" s="1">
        <v>945.32996000000003</v>
      </c>
      <c r="J8" s="1" t="s">
        <v>6</v>
      </c>
      <c r="K8" s="1">
        <v>1699.2435</v>
      </c>
      <c r="M8" s="1" t="s">
        <v>6</v>
      </c>
      <c r="N8" s="1">
        <v>714.39380000000006</v>
      </c>
      <c r="P8" s="1" t="s">
        <v>6</v>
      </c>
      <c r="Q8" s="1">
        <v>1097.1818000000001</v>
      </c>
      <c r="S8" s="1" t="s">
        <v>7</v>
      </c>
      <c r="T8" s="1">
        <v>0</v>
      </c>
    </row>
    <row r="9" spans="1:20" x14ac:dyDescent="0.4">
      <c r="A9" s="1" t="s">
        <v>7</v>
      </c>
      <c r="B9" s="1">
        <v>4920.3257000000003</v>
      </c>
      <c r="D9" s="1" t="s">
        <v>7</v>
      </c>
      <c r="E9" s="1">
        <v>4312.9263000000001</v>
      </c>
      <c r="G9" s="1" t="s">
        <v>7</v>
      </c>
      <c r="H9" s="1">
        <v>7562.4179999999997</v>
      </c>
      <c r="J9" s="1" t="s">
        <v>7</v>
      </c>
      <c r="K9" s="1">
        <v>12798.325999999999</v>
      </c>
      <c r="M9" s="1" t="s">
        <v>7</v>
      </c>
      <c r="N9" s="1">
        <v>4553.7241000000004</v>
      </c>
      <c r="P9" s="1" t="s">
        <v>7</v>
      </c>
      <c r="Q9" s="1">
        <v>6583.2329</v>
      </c>
      <c r="S9" s="1" t="s">
        <v>37</v>
      </c>
      <c r="T9" s="1">
        <v>5764389</v>
      </c>
    </row>
    <row r="10" spans="1:20" x14ac:dyDescent="0.4">
      <c r="A10" s="1" t="s">
        <v>37</v>
      </c>
      <c r="B10" s="1">
        <v>300452</v>
      </c>
      <c r="D10" s="1" t="s">
        <v>37</v>
      </c>
      <c r="E10" s="1">
        <v>1181207</v>
      </c>
      <c r="G10" s="1" t="s">
        <v>37</v>
      </c>
      <c r="H10" s="1">
        <v>1575296</v>
      </c>
      <c r="J10" s="1" t="s">
        <v>37</v>
      </c>
      <c r="K10" s="1">
        <v>325410</v>
      </c>
      <c r="M10" s="1" t="s">
        <v>37</v>
      </c>
      <c r="N10" s="1">
        <v>1199331</v>
      </c>
      <c r="P10" s="1" t="s">
        <v>37</v>
      </c>
      <c r="Q10" s="1">
        <v>1501725</v>
      </c>
      <c r="S10" s="1" t="s">
        <v>8</v>
      </c>
      <c r="T10" s="1">
        <v>1</v>
      </c>
    </row>
    <row r="11" spans="1:20" x14ac:dyDescent="0.35">
      <c r="A11" s="1" t="s">
        <v>8</v>
      </c>
      <c r="B11" s="1">
        <v>28</v>
      </c>
      <c r="D11" s="1" t="s">
        <v>8</v>
      </c>
      <c r="E11" s="1">
        <v>437</v>
      </c>
      <c r="G11" s="1" t="s">
        <v>8</v>
      </c>
      <c r="H11" s="1">
        <v>397</v>
      </c>
      <c r="J11" s="1" t="s">
        <v>8</v>
      </c>
      <c r="K11" s="1">
        <v>78</v>
      </c>
      <c r="M11" s="1" t="s">
        <v>8</v>
      </c>
      <c r="N11" s="1">
        <v>419</v>
      </c>
      <c r="P11" s="1" t="s">
        <v>8</v>
      </c>
      <c r="Q11" s="1">
        <v>275</v>
      </c>
      <c r="S11" s="2"/>
    </row>
    <row r="12" spans="1:20" x14ac:dyDescent="0.35">
      <c r="A12" s="1" t="s">
        <v>9</v>
      </c>
      <c r="B12" s="1">
        <v>5764389</v>
      </c>
      <c r="D12" s="1" t="s">
        <v>9</v>
      </c>
      <c r="E12" s="1">
        <v>5764389</v>
      </c>
      <c r="G12" s="1" t="s">
        <v>9</v>
      </c>
      <c r="H12" s="1">
        <v>5764389</v>
      </c>
      <c r="J12" s="1" t="s">
        <v>9</v>
      </c>
      <c r="K12" s="1">
        <v>5764389</v>
      </c>
      <c r="M12" s="1" t="s">
        <v>9</v>
      </c>
      <c r="N12" s="1">
        <v>5764389</v>
      </c>
      <c r="P12" s="1" t="s">
        <v>9</v>
      </c>
      <c r="Q12" s="1">
        <v>5764389</v>
      </c>
      <c r="S12" s="2"/>
    </row>
    <row r="13" spans="1:20" x14ac:dyDescent="0.35">
      <c r="A13" s="2" t="s">
        <v>10</v>
      </c>
      <c r="B13" s="2">
        <f>B10/B12</f>
        <v>5.2122089609150248E-2</v>
      </c>
      <c r="C13" s="2"/>
      <c r="D13" s="2" t="s">
        <v>10</v>
      </c>
      <c r="E13" s="2">
        <f>E10/E12</f>
        <v>0.2049145191276994</v>
      </c>
      <c r="F13" s="2"/>
      <c r="G13" s="2" t="s">
        <v>10</v>
      </c>
      <c r="H13" s="2">
        <f>H10/H12</f>
        <v>0.27328065472333668</v>
      </c>
      <c r="I13" s="2"/>
      <c r="J13" s="2" t="s">
        <v>10</v>
      </c>
      <c r="K13" s="2">
        <f>K10/K12</f>
        <v>5.6451776588984537E-2</v>
      </c>
      <c r="L13" s="2"/>
      <c r="M13" s="2" t="s">
        <v>10</v>
      </c>
      <c r="N13" s="2">
        <f>N10/N12</f>
        <v>0.20805865114238473</v>
      </c>
      <c r="O13" s="2"/>
      <c r="P13" s="2" t="s">
        <v>10</v>
      </c>
      <c r="Q13" s="2">
        <f>Q10/Q12</f>
        <v>0.26051763682152612</v>
      </c>
      <c r="R13" s="2"/>
      <c r="S13" s="2"/>
    </row>
    <row r="14" spans="1:20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0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20" x14ac:dyDescent="0.35">
      <c r="A16" s="1" t="s">
        <v>40</v>
      </c>
      <c r="D16" s="1" t="s">
        <v>66</v>
      </c>
      <c r="G16" s="1" t="s">
        <v>92</v>
      </c>
      <c r="J16" s="1" t="s">
        <v>41</v>
      </c>
      <c r="M16" s="1" t="s">
        <v>67</v>
      </c>
      <c r="P16" s="1" t="s">
        <v>93</v>
      </c>
      <c r="S16" s="2"/>
    </row>
    <row r="17" spans="1:19" x14ac:dyDescent="0.35">
      <c r="A17" s="1" t="s">
        <v>0</v>
      </c>
      <c r="B17" s="1" t="s">
        <v>1</v>
      </c>
      <c r="D17" s="1" t="s">
        <v>0</v>
      </c>
      <c r="E17" s="1" t="s">
        <v>1</v>
      </c>
      <c r="G17" s="1" t="s">
        <v>0</v>
      </c>
      <c r="H17" s="1" t="s">
        <v>1</v>
      </c>
      <c r="J17" s="1" t="s">
        <v>0</v>
      </c>
      <c r="K17" s="1" t="s">
        <v>1</v>
      </c>
      <c r="M17" s="1" t="s">
        <v>0</v>
      </c>
      <c r="N17" s="1" t="s">
        <v>1</v>
      </c>
      <c r="P17" s="1" t="s">
        <v>0</v>
      </c>
      <c r="Q17" s="1" t="s">
        <v>1</v>
      </c>
      <c r="S17" s="2"/>
    </row>
    <row r="18" spans="1:19" x14ac:dyDescent="0.35">
      <c r="A18" s="1" t="s">
        <v>2</v>
      </c>
      <c r="B18" s="1">
        <v>10</v>
      </c>
      <c r="D18" s="1" t="s">
        <v>2</v>
      </c>
      <c r="E18" s="1">
        <v>10</v>
      </c>
      <c r="G18" s="1" t="s">
        <v>2</v>
      </c>
      <c r="H18" s="1">
        <v>10</v>
      </c>
      <c r="J18" s="1" t="s">
        <v>2</v>
      </c>
      <c r="K18" s="1">
        <v>10</v>
      </c>
      <c r="M18" s="1" t="s">
        <v>2</v>
      </c>
      <c r="N18" s="1">
        <v>10</v>
      </c>
      <c r="P18" s="1" t="s">
        <v>2</v>
      </c>
      <c r="Q18" s="1">
        <v>10</v>
      </c>
      <c r="S18" s="2"/>
    </row>
    <row r="19" spans="1:19" x14ac:dyDescent="0.35">
      <c r="A19" s="1" t="s">
        <v>3</v>
      </c>
      <c r="B19" s="1">
        <v>116</v>
      </c>
      <c r="D19" s="1" t="s">
        <v>3</v>
      </c>
      <c r="E19" s="1">
        <v>30</v>
      </c>
      <c r="G19" s="1" t="s">
        <v>3</v>
      </c>
      <c r="H19" s="1">
        <v>219</v>
      </c>
      <c r="J19" s="1" t="s">
        <v>3</v>
      </c>
      <c r="K19" s="1">
        <v>19</v>
      </c>
      <c r="M19" s="1" t="s">
        <v>3</v>
      </c>
      <c r="N19" s="1">
        <v>114</v>
      </c>
      <c r="P19" s="1" t="s">
        <v>3</v>
      </c>
      <c r="Q19" s="1">
        <v>31</v>
      </c>
      <c r="S19" s="2"/>
    </row>
    <row r="20" spans="1:19" x14ac:dyDescent="0.35">
      <c r="A20" s="1" t="s">
        <v>4</v>
      </c>
      <c r="B20" s="1">
        <v>33959</v>
      </c>
      <c r="D20" s="1" t="s">
        <v>4</v>
      </c>
      <c r="E20" s="1">
        <v>34940</v>
      </c>
      <c r="G20" s="1" t="s">
        <v>4</v>
      </c>
      <c r="H20" s="1">
        <v>176820</v>
      </c>
      <c r="J20" s="1" t="s">
        <v>4</v>
      </c>
      <c r="K20" s="1">
        <v>161523</v>
      </c>
      <c r="M20" s="1" t="s">
        <v>4</v>
      </c>
      <c r="N20" s="1">
        <v>118792</v>
      </c>
      <c r="P20" s="1" t="s">
        <v>4</v>
      </c>
      <c r="Q20" s="1">
        <v>5913</v>
      </c>
      <c r="S20" s="2"/>
    </row>
    <row r="21" spans="1:19" x14ac:dyDescent="0.35">
      <c r="A21" s="1" t="s">
        <v>3</v>
      </c>
      <c r="B21" s="1">
        <v>638</v>
      </c>
      <c r="D21" s="1" t="s">
        <v>3</v>
      </c>
      <c r="E21" s="1">
        <v>913</v>
      </c>
      <c r="G21" s="1" t="s">
        <v>3</v>
      </c>
      <c r="H21" s="1">
        <v>417</v>
      </c>
      <c r="J21" s="1" t="s">
        <v>3</v>
      </c>
      <c r="K21" s="1">
        <v>3329</v>
      </c>
      <c r="M21" s="1" t="s">
        <v>3</v>
      </c>
      <c r="N21" s="1">
        <v>695</v>
      </c>
      <c r="P21" s="1" t="s">
        <v>3</v>
      </c>
      <c r="Q21" s="1">
        <v>953</v>
      </c>
      <c r="S21" s="2"/>
    </row>
    <row r="22" spans="1:19" x14ac:dyDescent="0.35">
      <c r="A22" s="1" t="s">
        <v>5</v>
      </c>
      <c r="B22" s="1">
        <v>33949</v>
      </c>
      <c r="D22" s="1" t="s">
        <v>5</v>
      </c>
      <c r="E22" s="1">
        <v>34930</v>
      </c>
      <c r="G22" s="1" t="s">
        <v>5</v>
      </c>
      <c r="H22" s="1">
        <v>176810</v>
      </c>
      <c r="J22" s="1" t="s">
        <v>5</v>
      </c>
      <c r="K22" s="1">
        <v>161513</v>
      </c>
      <c r="M22" s="1" t="s">
        <v>5</v>
      </c>
      <c r="N22" s="1">
        <v>118782</v>
      </c>
      <c r="P22" s="1" t="s">
        <v>5</v>
      </c>
      <c r="Q22" s="1">
        <v>5903</v>
      </c>
      <c r="S22" s="2"/>
    </row>
    <row r="23" spans="1:19" x14ac:dyDescent="0.35">
      <c r="A23" s="1" t="s">
        <v>6</v>
      </c>
      <c r="B23" s="1">
        <v>265.41867000000002</v>
      </c>
      <c r="D23" s="1" t="s">
        <v>6</v>
      </c>
      <c r="E23" s="1">
        <v>772.42724999999996</v>
      </c>
      <c r="G23" s="1" t="s">
        <v>6</v>
      </c>
      <c r="H23" s="1">
        <v>887.01300000000003</v>
      </c>
      <c r="J23" s="1" t="s">
        <v>6</v>
      </c>
      <c r="K23" s="1">
        <v>515.39544999999998</v>
      </c>
      <c r="M23" s="1" t="s">
        <v>6</v>
      </c>
      <c r="N23" s="1">
        <v>687.71361999999999</v>
      </c>
      <c r="P23" s="1" t="s">
        <v>6</v>
      </c>
      <c r="Q23" s="1">
        <v>313.23187000000001</v>
      </c>
      <c r="S23" s="2"/>
    </row>
    <row r="24" spans="1:19" x14ac:dyDescent="0.35">
      <c r="A24" s="1" t="s">
        <v>7</v>
      </c>
      <c r="B24" s="1">
        <v>2163.5940000000001</v>
      </c>
      <c r="D24" s="1" t="s">
        <v>7</v>
      </c>
      <c r="E24" s="1">
        <v>3922.0281</v>
      </c>
      <c r="G24" s="1" t="s">
        <v>7</v>
      </c>
      <c r="H24" s="1">
        <v>10299.620000000001</v>
      </c>
      <c r="J24" s="1" t="s">
        <v>7</v>
      </c>
      <c r="K24" s="1">
        <v>6783.8915999999999</v>
      </c>
      <c r="M24" s="1" t="s">
        <v>7</v>
      </c>
      <c r="N24" s="1">
        <v>6594.2837</v>
      </c>
      <c r="P24" s="1" t="s">
        <v>7</v>
      </c>
      <c r="Q24" s="1">
        <v>1029.0545999999999</v>
      </c>
      <c r="S24" s="2"/>
    </row>
    <row r="25" spans="1:19" x14ac:dyDescent="0.35">
      <c r="A25" s="1" t="s">
        <v>37</v>
      </c>
      <c r="B25" s="1">
        <v>316706</v>
      </c>
      <c r="D25" s="1" t="s">
        <v>37</v>
      </c>
      <c r="E25" s="1">
        <v>530771</v>
      </c>
      <c r="G25" s="1" t="s">
        <v>37</v>
      </c>
      <c r="H25" s="1">
        <v>1523103</v>
      </c>
      <c r="J25" s="1" t="s">
        <v>37</v>
      </c>
      <c r="K25" s="1">
        <v>317999</v>
      </c>
      <c r="M25" s="1" t="s">
        <v>37</v>
      </c>
      <c r="N25" s="1">
        <v>634635</v>
      </c>
      <c r="P25" s="1" t="s">
        <v>37</v>
      </c>
      <c r="Q25" s="1">
        <v>1130226</v>
      </c>
      <c r="S25" s="2"/>
    </row>
    <row r="26" spans="1:19" x14ac:dyDescent="0.35">
      <c r="A26" s="1" t="s">
        <v>8</v>
      </c>
      <c r="B26" s="1">
        <v>289</v>
      </c>
      <c r="D26" s="1" t="s">
        <v>8</v>
      </c>
      <c r="E26" s="1">
        <v>220</v>
      </c>
      <c r="G26" s="1" t="s">
        <v>8</v>
      </c>
      <c r="H26" s="1">
        <v>307</v>
      </c>
      <c r="J26" s="1" t="s">
        <v>8</v>
      </c>
      <c r="K26" s="1">
        <v>617</v>
      </c>
      <c r="M26" s="1" t="s">
        <v>8</v>
      </c>
      <c r="N26" s="1">
        <v>632</v>
      </c>
      <c r="P26" s="1" t="s">
        <v>8</v>
      </c>
      <c r="Q26" s="1">
        <v>138</v>
      </c>
      <c r="S26" s="2"/>
    </row>
    <row r="27" spans="1:19" x14ac:dyDescent="0.35">
      <c r="A27" s="1" t="s">
        <v>9</v>
      </c>
      <c r="B27" s="1">
        <v>5764389</v>
      </c>
      <c r="D27" s="1" t="s">
        <v>9</v>
      </c>
      <c r="E27" s="1">
        <v>5764389</v>
      </c>
      <c r="G27" s="1" t="s">
        <v>9</v>
      </c>
      <c r="H27" s="1">
        <v>5764389</v>
      </c>
      <c r="J27" s="1" t="s">
        <v>9</v>
      </c>
      <c r="K27" s="1">
        <v>5764389</v>
      </c>
      <c r="M27" s="1" t="s">
        <v>9</v>
      </c>
      <c r="N27" s="1">
        <v>5764389</v>
      </c>
      <c r="P27" s="1" t="s">
        <v>9</v>
      </c>
      <c r="Q27" s="1">
        <v>5764389</v>
      </c>
      <c r="S27" s="2"/>
    </row>
    <row r="28" spans="1:19" x14ac:dyDescent="0.35">
      <c r="A28" s="2" t="s">
        <v>10</v>
      </c>
      <c r="B28" s="2">
        <f>B25/B27</f>
        <v>5.4941816036357019E-2</v>
      </c>
      <c r="C28" s="2"/>
      <c r="D28" s="2" t="s">
        <v>10</v>
      </c>
      <c r="E28" s="2">
        <f>E25/E27</f>
        <v>9.2077581856463891E-2</v>
      </c>
      <c r="F28" s="2"/>
      <c r="G28" s="2" t="s">
        <v>10</v>
      </c>
      <c r="H28" s="2">
        <f>H25/H27</f>
        <v>0.26422626925420889</v>
      </c>
      <c r="I28" s="2"/>
      <c r="J28" s="2" t="s">
        <v>10</v>
      </c>
      <c r="K28" s="2">
        <f>K25/K27</f>
        <v>5.5166124284811449E-2</v>
      </c>
      <c r="L28" s="2"/>
      <c r="M28" s="2" t="s">
        <v>10</v>
      </c>
      <c r="N28" s="2">
        <f>N25/N27</f>
        <v>0.1100957967965035</v>
      </c>
      <c r="O28" s="2"/>
      <c r="P28" s="2" t="s">
        <v>10</v>
      </c>
      <c r="Q28" s="2">
        <f>Q25/Q27</f>
        <v>0.19607039011419944</v>
      </c>
      <c r="R28" s="2"/>
      <c r="S28" s="2"/>
    </row>
    <row r="29" spans="1:19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35">
      <c r="A31" s="1" t="s">
        <v>42</v>
      </c>
      <c r="D31" s="1" t="s">
        <v>68</v>
      </c>
      <c r="G31" s="1" t="s">
        <v>94</v>
      </c>
      <c r="J31" s="1" t="s">
        <v>43</v>
      </c>
      <c r="M31" s="1" t="s">
        <v>69</v>
      </c>
      <c r="P31" s="1" t="s">
        <v>95</v>
      </c>
      <c r="S31" s="2"/>
    </row>
    <row r="32" spans="1:19" x14ac:dyDescent="0.35">
      <c r="A32" s="1" t="s">
        <v>0</v>
      </c>
      <c r="B32" s="1" t="s">
        <v>1</v>
      </c>
      <c r="D32" s="1" t="s">
        <v>0</v>
      </c>
      <c r="E32" s="1" t="s">
        <v>1</v>
      </c>
      <c r="G32" s="1" t="s">
        <v>0</v>
      </c>
      <c r="H32" s="1" t="s">
        <v>1</v>
      </c>
      <c r="J32" s="1" t="s">
        <v>0</v>
      </c>
      <c r="K32" s="1" t="s">
        <v>1</v>
      </c>
      <c r="M32" s="1" t="s">
        <v>0</v>
      </c>
      <c r="N32" s="1" t="s">
        <v>1</v>
      </c>
      <c r="P32" s="1" t="s">
        <v>0</v>
      </c>
      <c r="Q32" s="1" t="s">
        <v>1</v>
      </c>
      <c r="S32" s="2"/>
    </row>
    <row r="33" spans="1:19" x14ac:dyDescent="0.35">
      <c r="A33" s="1" t="s">
        <v>2</v>
      </c>
      <c r="B33" s="1">
        <v>10</v>
      </c>
      <c r="D33" s="1" t="s">
        <v>2</v>
      </c>
      <c r="E33" s="1">
        <v>10</v>
      </c>
      <c r="G33" s="1" t="s">
        <v>2</v>
      </c>
      <c r="H33" s="1">
        <v>10</v>
      </c>
      <c r="J33" s="1" t="s">
        <v>2</v>
      </c>
      <c r="K33" s="1">
        <v>10</v>
      </c>
      <c r="M33" s="1" t="s">
        <v>2</v>
      </c>
      <c r="N33" s="1">
        <v>10</v>
      </c>
      <c r="P33" s="1" t="s">
        <v>2</v>
      </c>
      <c r="Q33" s="1">
        <v>10</v>
      </c>
      <c r="S33" s="2"/>
    </row>
    <row r="34" spans="1:19" x14ac:dyDescent="0.35">
      <c r="A34" s="1" t="s">
        <v>3</v>
      </c>
      <c r="B34" s="1">
        <v>88</v>
      </c>
      <c r="D34" s="1" t="s">
        <v>3</v>
      </c>
      <c r="E34" s="1">
        <v>67</v>
      </c>
      <c r="G34" s="1" t="s">
        <v>3</v>
      </c>
      <c r="H34" s="1">
        <v>4</v>
      </c>
      <c r="J34" s="1" t="s">
        <v>3</v>
      </c>
      <c r="K34" s="1">
        <v>125</v>
      </c>
      <c r="M34" s="1" t="s">
        <v>3</v>
      </c>
      <c r="N34" s="1">
        <v>51</v>
      </c>
      <c r="P34" s="1" t="s">
        <v>3</v>
      </c>
      <c r="Q34" s="1">
        <v>67</v>
      </c>
      <c r="S34" s="2"/>
    </row>
    <row r="35" spans="1:19" x14ac:dyDescent="0.35">
      <c r="A35" s="1" t="s">
        <v>4</v>
      </c>
      <c r="B35" s="1">
        <v>90396</v>
      </c>
      <c r="D35" s="1" t="s">
        <v>4</v>
      </c>
      <c r="E35" s="1">
        <v>99052</v>
      </c>
      <c r="G35" s="1" t="s">
        <v>4</v>
      </c>
      <c r="H35" s="1">
        <v>80270</v>
      </c>
      <c r="J35" s="1" t="s">
        <v>4</v>
      </c>
      <c r="K35" s="1">
        <v>125988</v>
      </c>
      <c r="M35" s="1" t="s">
        <v>4</v>
      </c>
      <c r="N35" s="1">
        <v>55069</v>
      </c>
      <c r="P35" s="1" t="s">
        <v>4</v>
      </c>
      <c r="Q35" s="1">
        <v>220026</v>
      </c>
      <c r="S35" s="2"/>
    </row>
    <row r="36" spans="1:19" x14ac:dyDescent="0.35">
      <c r="A36" s="1" t="s">
        <v>3</v>
      </c>
      <c r="B36" s="1">
        <v>213</v>
      </c>
      <c r="D36" s="1" t="s">
        <v>3</v>
      </c>
      <c r="E36" s="1">
        <v>276</v>
      </c>
      <c r="G36" s="1" t="s">
        <v>3</v>
      </c>
      <c r="H36" s="1">
        <v>422</v>
      </c>
      <c r="J36" s="1" t="s">
        <v>3</v>
      </c>
      <c r="K36" s="1">
        <v>97</v>
      </c>
      <c r="M36" s="1" t="s">
        <v>3</v>
      </c>
      <c r="N36" s="1">
        <v>273</v>
      </c>
      <c r="P36" s="1" t="s">
        <v>3</v>
      </c>
      <c r="Q36" s="1">
        <v>41</v>
      </c>
      <c r="S36" s="2"/>
    </row>
    <row r="37" spans="1:19" x14ac:dyDescent="0.35">
      <c r="A37" s="1" t="s">
        <v>5</v>
      </c>
      <c r="B37" s="1">
        <v>90386</v>
      </c>
      <c r="D37" s="1" t="s">
        <v>5</v>
      </c>
      <c r="E37" s="1">
        <v>99042</v>
      </c>
      <c r="G37" s="1" t="s">
        <v>5</v>
      </c>
      <c r="H37" s="1">
        <v>80260</v>
      </c>
      <c r="J37" s="1" t="s">
        <v>5</v>
      </c>
      <c r="K37" s="1">
        <v>125978</v>
      </c>
      <c r="M37" s="1" t="s">
        <v>5</v>
      </c>
      <c r="N37" s="1">
        <v>55059</v>
      </c>
      <c r="P37" s="1" t="s">
        <v>5</v>
      </c>
      <c r="Q37" s="1">
        <v>220016</v>
      </c>
      <c r="S37" s="2"/>
    </row>
    <row r="38" spans="1:19" x14ac:dyDescent="0.35">
      <c r="A38" s="1" t="s">
        <v>6</v>
      </c>
      <c r="B38" s="1">
        <v>1024.5878</v>
      </c>
      <c r="D38" s="1" t="s">
        <v>6</v>
      </c>
      <c r="E38" s="1">
        <v>509.46652</v>
      </c>
      <c r="G38" s="1" t="s">
        <v>6</v>
      </c>
      <c r="H38" s="1">
        <v>1068.6278</v>
      </c>
      <c r="J38" s="1" t="s">
        <v>6</v>
      </c>
      <c r="K38" s="1">
        <v>609.26477</v>
      </c>
      <c r="M38" s="1" t="s">
        <v>6</v>
      </c>
      <c r="N38" s="1">
        <v>725.53552000000002</v>
      </c>
      <c r="P38" s="1" t="s">
        <v>6</v>
      </c>
      <c r="Q38" s="1">
        <v>840.29907000000003</v>
      </c>
      <c r="S38" s="2"/>
    </row>
    <row r="39" spans="1:19" x14ac:dyDescent="0.35">
      <c r="A39" s="1" t="s">
        <v>7</v>
      </c>
      <c r="B39" s="1">
        <v>8573.0527000000002</v>
      </c>
      <c r="D39" s="1" t="s">
        <v>7</v>
      </c>
      <c r="E39" s="1">
        <v>5004.9350999999997</v>
      </c>
      <c r="G39" s="1" t="s">
        <v>7</v>
      </c>
      <c r="H39" s="1">
        <v>6902.4268000000002</v>
      </c>
      <c r="J39" s="1" t="s">
        <v>7</v>
      </c>
      <c r="K39" s="1">
        <v>7212.8716000000004</v>
      </c>
      <c r="M39" s="1" t="s">
        <v>7</v>
      </c>
      <c r="N39" s="1">
        <v>4901.5258999999996</v>
      </c>
      <c r="P39" s="1" t="s">
        <v>7</v>
      </c>
      <c r="Q39" s="1">
        <v>10457.153</v>
      </c>
      <c r="S39" s="2"/>
    </row>
    <row r="40" spans="1:19" x14ac:dyDescent="0.35">
      <c r="A40" s="1" t="s">
        <v>37</v>
      </c>
      <c r="B40" s="1">
        <v>216803</v>
      </c>
      <c r="D40" s="1" t="s">
        <v>37</v>
      </c>
      <c r="E40" s="1">
        <v>543525</v>
      </c>
      <c r="G40" s="1" t="s">
        <v>37</v>
      </c>
      <c r="H40" s="1">
        <v>1038755</v>
      </c>
      <c r="J40" s="1" t="s">
        <v>37</v>
      </c>
      <c r="K40" s="1">
        <v>195574</v>
      </c>
      <c r="M40" s="1" t="s">
        <v>37</v>
      </c>
      <c r="N40" s="1">
        <v>545231</v>
      </c>
      <c r="P40" s="1" t="s">
        <v>37</v>
      </c>
      <c r="Q40" s="1">
        <v>1041157</v>
      </c>
      <c r="S40" s="2"/>
    </row>
    <row r="41" spans="1:19" x14ac:dyDescent="0.35">
      <c r="A41" s="1" t="s">
        <v>8</v>
      </c>
      <c r="B41" s="1">
        <v>114</v>
      </c>
      <c r="D41" s="1" t="s">
        <v>8</v>
      </c>
      <c r="E41" s="1">
        <v>478</v>
      </c>
      <c r="G41" s="1" t="s">
        <v>8</v>
      </c>
      <c r="H41" s="1">
        <v>317</v>
      </c>
      <c r="J41" s="1" t="s">
        <v>8</v>
      </c>
      <c r="K41" s="1">
        <v>321</v>
      </c>
      <c r="M41" s="1" t="s">
        <v>8</v>
      </c>
      <c r="N41" s="1">
        <v>338</v>
      </c>
      <c r="P41" s="1" t="s">
        <v>8</v>
      </c>
      <c r="Q41" s="1">
        <v>525</v>
      </c>
      <c r="S41" s="2"/>
    </row>
    <row r="42" spans="1:19" x14ac:dyDescent="0.35">
      <c r="A42" s="1" t="s">
        <v>9</v>
      </c>
      <c r="B42" s="1">
        <v>5764389</v>
      </c>
      <c r="D42" s="1" t="s">
        <v>9</v>
      </c>
      <c r="E42" s="1">
        <v>5764389</v>
      </c>
      <c r="G42" s="1" t="s">
        <v>9</v>
      </c>
      <c r="H42" s="1">
        <v>5764389</v>
      </c>
      <c r="J42" s="1" t="s">
        <v>9</v>
      </c>
      <c r="K42" s="1">
        <v>5764389</v>
      </c>
      <c r="M42" s="1" t="s">
        <v>9</v>
      </c>
      <c r="N42" s="1">
        <v>5764389</v>
      </c>
      <c r="P42" s="1" t="s">
        <v>9</v>
      </c>
      <c r="Q42" s="1">
        <v>5764389</v>
      </c>
      <c r="S42" s="2"/>
    </row>
    <row r="43" spans="1:19" x14ac:dyDescent="0.35">
      <c r="A43" s="2" t="s">
        <v>10</v>
      </c>
      <c r="B43" s="2">
        <f>B40/B42</f>
        <v>3.7610751113431103E-2</v>
      </c>
      <c r="C43" s="2"/>
      <c r="D43" s="2" t="s">
        <v>10</v>
      </c>
      <c r="E43" s="2">
        <f>E40/E42</f>
        <v>9.4290132050421999E-2</v>
      </c>
      <c r="F43" s="2"/>
      <c r="G43" s="2" t="s">
        <v>10</v>
      </c>
      <c r="H43" s="2">
        <f>H40/H42</f>
        <v>0.18020209947663143</v>
      </c>
      <c r="I43" s="2"/>
      <c r="J43" s="2" t="s">
        <v>10</v>
      </c>
      <c r="K43" s="2">
        <f>K40/K42</f>
        <v>3.3927967040392311E-2</v>
      </c>
      <c r="L43" s="2"/>
      <c r="M43" s="2" t="s">
        <v>10</v>
      </c>
      <c r="N43" s="2">
        <f>N40/N42</f>
        <v>9.4586087094399765E-2</v>
      </c>
      <c r="O43" s="2"/>
      <c r="P43" s="2" t="s">
        <v>10</v>
      </c>
      <c r="Q43" s="2">
        <f>Q40/Q42</f>
        <v>0.18061879585156379</v>
      </c>
      <c r="R43" s="2"/>
      <c r="S43" s="2"/>
    </row>
    <row r="44" spans="1:19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35">
      <c r="A46" s="1" t="s">
        <v>44</v>
      </c>
      <c r="D46" s="1" t="s">
        <v>70</v>
      </c>
      <c r="G46" s="1" t="s">
        <v>96</v>
      </c>
      <c r="J46" s="1" t="s">
        <v>45</v>
      </c>
      <c r="M46" s="1" t="s">
        <v>71</v>
      </c>
      <c r="P46" s="1" t="s">
        <v>97</v>
      </c>
      <c r="S46" s="2"/>
    </row>
    <row r="47" spans="1:19" x14ac:dyDescent="0.35">
      <c r="A47" s="1" t="s">
        <v>0</v>
      </c>
      <c r="B47" s="1" t="s">
        <v>1</v>
      </c>
      <c r="D47" s="1" t="s">
        <v>0</v>
      </c>
      <c r="E47" s="1" t="s">
        <v>1</v>
      </c>
      <c r="G47" s="1" t="s">
        <v>0</v>
      </c>
      <c r="H47" s="1" t="s">
        <v>1</v>
      </c>
      <c r="J47" s="1" t="s">
        <v>0</v>
      </c>
      <c r="K47" s="1" t="s">
        <v>1</v>
      </c>
      <c r="M47" s="1" t="s">
        <v>0</v>
      </c>
      <c r="N47" s="1" t="s">
        <v>1</v>
      </c>
      <c r="P47" s="1" t="s">
        <v>0</v>
      </c>
      <c r="Q47" s="1" t="s">
        <v>1</v>
      </c>
      <c r="S47" s="2"/>
    </row>
    <row r="48" spans="1:19" x14ac:dyDescent="0.35">
      <c r="A48" s="1" t="s">
        <v>2</v>
      </c>
      <c r="B48" s="1">
        <v>10</v>
      </c>
      <c r="D48" s="1" t="s">
        <v>2</v>
      </c>
      <c r="E48" s="1">
        <v>10</v>
      </c>
      <c r="G48" s="1" t="s">
        <v>2</v>
      </c>
      <c r="H48" s="1">
        <v>10</v>
      </c>
      <c r="J48" s="1" t="s">
        <v>2</v>
      </c>
      <c r="K48" s="1">
        <v>10</v>
      </c>
      <c r="M48" s="1" t="s">
        <v>2</v>
      </c>
      <c r="N48" s="1">
        <v>10</v>
      </c>
      <c r="P48" s="1" t="s">
        <v>2</v>
      </c>
      <c r="Q48" s="1">
        <v>10</v>
      </c>
      <c r="S48" s="2"/>
    </row>
    <row r="49" spans="1:19" x14ac:dyDescent="0.35">
      <c r="A49" s="1" t="s">
        <v>3</v>
      </c>
      <c r="B49" s="1">
        <v>85</v>
      </c>
      <c r="D49" s="1" t="s">
        <v>3</v>
      </c>
      <c r="E49" s="1">
        <v>4</v>
      </c>
      <c r="G49" s="1" t="s">
        <v>3</v>
      </c>
      <c r="H49" s="1">
        <v>52</v>
      </c>
      <c r="J49" s="1" t="s">
        <v>3</v>
      </c>
      <c r="K49" s="1">
        <v>50</v>
      </c>
      <c r="M49" s="1" t="s">
        <v>3</v>
      </c>
      <c r="N49" s="1">
        <v>54</v>
      </c>
      <c r="P49" s="1" t="s">
        <v>3</v>
      </c>
      <c r="Q49" s="1">
        <v>135</v>
      </c>
      <c r="S49" s="2"/>
    </row>
    <row r="50" spans="1:19" x14ac:dyDescent="0.35">
      <c r="A50" s="1" t="s">
        <v>4</v>
      </c>
      <c r="B50" s="1">
        <v>68493</v>
      </c>
      <c r="D50" s="1" t="s">
        <v>4</v>
      </c>
      <c r="E50" s="1">
        <v>182231</v>
      </c>
      <c r="G50" s="1" t="s">
        <v>4</v>
      </c>
      <c r="H50" s="1">
        <v>459619</v>
      </c>
      <c r="J50" s="1" t="s">
        <v>4</v>
      </c>
      <c r="K50" s="1">
        <v>27674</v>
      </c>
      <c r="M50" s="1" t="s">
        <v>4</v>
      </c>
      <c r="N50" s="1">
        <v>114253</v>
      </c>
      <c r="P50" s="1" t="s">
        <v>4</v>
      </c>
      <c r="Q50" s="1">
        <v>75768</v>
      </c>
      <c r="S50" s="2"/>
    </row>
    <row r="51" spans="1:19" x14ac:dyDescent="0.35">
      <c r="A51" s="1" t="s">
        <v>3</v>
      </c>
      <c r="B51" s="1">
        <v>51</v>
      </c>
      <c r="D51" s="1" t="s">
        <v>3</v>
      </c>
      <c r="E51" s="1">
        <v>223</v>
      </c>
      <c r="G51" s="1" t="s">
        <v>3</v>
      </c>
      <c r="H51" s="1">
        <v>98</v>
      </c>
      <c r="J51" s="1" t="s">
        <v>3</v>
      </c>
      <c r="K51" s="1">
        <v>371</v>
      </c>
      <c r="M51" s="1" t="s">
        <v>3</v>
      </c>
      <c r="N51" s="1">
        <v>27</v>
      </c>
      <c r="P51" s="1" t="s">
        <v>3</v>
      </c>
      <c r="Q51" s="1">
        <v>188</v>
      </c>
      <c r="S51" s="2"/>
    </row>
    <row r="52" spans="1:19" x14ac:dyDescent="0.35">
      <c r="A52" s="1" t="s">
        <v>5</v>
      </c>
      <c r="B52" s="1">
        <v>68483</v>
      </c>
      <c r="D52" s="1" t="s">
        <v>5</v>
      </c>
      <c r="E52" s="1">
        <v>182221</v>
      </c>
      <c r="G52" s="1" t="s">
        <v>5</v>
      </c>
      <c r="H52" s="1">
        <v>459609</v>
      </c>
      <c r="J52" s="1" t="s">
        <v>5</v>
      </c>
      <c r="K52" s="1">
        <v>27664</v>
      </c>
      <c r="M52" s="1" t="s">
        <v>5</v>
      </c>
      <c r="N52" s="1">
        <v>114243</v>
      </c>
      <c r="P52" s="1" t="s">
        <v>5</v>
      </c>
      <c r="Q52" s="1">
        <v>75758</v>
      </c>
      <c r="S52" s="2"/>
    </row>
    <row r="53" spans="1:19" x14ac:dyDescent="0.35">
      <c r="A53" s="1" t="s">
        <v>6</v>
      </c>
      <c r="B53" s="1">
        <v>595.44060999999999</v>
      </c>
      <c r="D53" s="1" t="s">
        <v>6</v>
      </c>
      <c r="E53" s="1">
        <v>1482.951</v>
      </c>
      <c r="G53" s="1" t="s">
        <v>6</v>
      </c>
      <c r="H53" s="1">
        <v>1894.8100999999999</v>
      </c>
      <c r="J53" s="1" t="s">
        <v>6</v>
      </c>
      <c r="K53" s="1">
        <v>316.61403999999999</v>
      </c>
      <c r="M53" s="1" t="s">
        <v>6</v>
      </c>
      <c r="N53" s="1">
        <v>1068.5917999999999</v>
      </c>
      <c r="P53" s="1" t="s">
        <v>6</v>
      </c>
      <c r="Q53" s="1">
        <v>907.26178000000004</v>
      </c>
      <c r="S53" s="2"/>
    </row>
    <row r="54" spans="1:19" x14ac:dyDescent="0.35">
      <c r="A54" s="1" t="s">
        <v>7</v>
      </c>
      <c r="B54" s="1">
        <v>4938.0059000000001</v>
      </c>
      <c r="D54" s="1" t="s">
        <v>7</v>
      </c>
      <c r="E54" s="1">
        <v>12174.205</v>
      </c>
      <c r="G54" s="1" t="s">
        <v>7</v>
      </c>
      <c r="H54" s="1">
        <v>37478.703000000001</v>
      </c>
      <c r="J54" s="1" t="s">
        <v>7</v>
      </c>
      <c r="K54" s="1">
        <v>2184.3870000000002</v>
      </c>
      <c r="M54" s="1" t="s">
        <v>7</v>
      </c>
      <c r="N54" s="1">
        <v>7295.9312</v>
      </c>
      <c r="P54" s="1" t="s">
        <v>7</v>
      </c>
      <c r="Q54" s="1">
        <v>5349.2021000000004</v>
      </c>
      <c r="S54" s="2"/>
    </row>
    <row r="55" spans="1:19" x14ac:dyDescent="0.35">
      <c r="A55" s="1" t="s">
        <v>37</v>
      </c>
      <c r="B55" s="1">
        <v>300279</v>
      </c>
      <c r="D55" s="1" t="s">
        <v>37</v>
      </c>
      <c r="E55" s="1">
        <v>563323</v>
      </c>
      <c r="G55" s="1" t="s">
        <v>37</v>
      </c>
      <c r="H55" s="1">
        <v>1328652</v>
      </c>
      <c r="J55" s="1" t="s">
        <v>37</v>
      </c>
      <c r="K55" s="1">
        <v>254141</v>
      </c>
      <c r="M55" s="1" t="s">
        <v>37</v>
      </c>
      <c r="N55" s="1">
        <v>566527</v>
      </c>
      <c r="P55" s="1" t="s">
        <v>37</v>
      </c>
      <c r="Q55" s="1">
        <v>1346574</v>
      </c>
      <c r="S55" s="2"/>
    </row>
    <row r="56" spans="1:19" x14ac:dyDescent="0.35">
      <c r="A56" s="1" t="s">
        <v>8</v>
      </c>
      <c r="B56" s="1">
        <v>202</v>
      </c>
      <c r="D56" s="1" t="s">
        <v>8</v>
      </c>
      <c r="E56" s="1">
        <v>245</v>
      </c>
      <c r="G56" s="1" t="s">
        <v>8</v>
      </c>
      <c r="H56" s="1">
        <v>279</v>
      </c>
      <c r="J56" s="1" t="s">
        <v>8</v>
      </c>
      <c r="K56" s="1">
        <v>171</v>
      </c>
      <c r="M56" s="1" t="s">
        <v>8</v>
      </c>
      <c r="N56" s="1">
        <v>343</v>
      </c>
      <c r="P56" s="1" t="s">
        <v>8</v>
      </c>
      <c r="Q56" s="1">
        <v>382</v>
      </c>
      <c r="S56" s="2"/>
    </row>
    <row r="57" spans="1:19" x14ac:dyDescent="0.35">
      <c r="A57" s="1" t="s">
        <v>9</v>
      </c>
      <c r="B57" s="1">
        <v>5764389</v>
      </c>
      <c r="D57" s="1" t="s">
        <v>9</v>
      </c>
      <c r="E57" s="1">
        <v>5764389</v>
      </c>
      <c r="G57" s="1" t="s">
        <v>9</v>
      </c>
      <c r="H57" s="1">
        <v>5764389</v>
      </c>
      <c r="J57" s="1" t="s">
        <v>9</v>
      </c>
      <c r="K57" s="1">
        <v>5764389</v>
      </c>
      <c r="M57" s="1" t="s">
        <v>9</v>
      </c>
      <c r="N57" s="1">
        <v>5764389</v>
      </c>
      <c r="P57" s="1" t="s">
        <v>9</v>
      </c>
      <c r="Q57" s="1">
        <v>5764389</v>
      </c>
      <c r="S57" s="2"/>
    </row>
    <row r="58" spans="1:19" x14ac:dyDescent="0.35">
      <c r="A58" s="2" t="s">
        <v>10</v>
      </c>
      <c r="B58" s="2">
        <f>B55/B57</f>
        <v>5.2092077755335385E-2</v>
      </c>
      <c r="C58" s="2"/>
      <c r="D58" s="2" t="s">
        <v>10</v>
      </c>
      <c r="E58" s="2">
        <f>E55/E57</f>
        <v>9.7724667783523983E-2</v>
      </c>
      <c r="F58" s="2"/>
      <c r="G58" s="2" t="s">
        <v>10</v>
      </c>
      <c r="H58" s="2">
        <f>H55/H57</f>
        <v>0.23049311904522751</v>
      </c>
      <c r="I58" s="2"/>
      <c r="J58" s="2" t="s">
        <v>10</v>
      </c>
      <c r="K58" s="2">
        <f>K55/K57</f>
        <v>4.4088107169727789E-2</v>
      </c>
      <c r="L58" s="2"/>
      <c r="M58" s="2" t="s">
        <v>10</v>
      </c>
      <c r="N58" s="2">
        <f>N55/N57</f>
        <v>9.8280494255332182E-2</v>
      </c>
      <c r="O58" s="2"/>
      <c r="P58" s="2" t="s">
        <v>10</v>
      </c>
      <c r="Q58" s="2">
        <f>Q55/Q57</f>
        <v>0.23360220831730821</v>
      </c>
      <c r="R58" s="2"/>
      <c r="S58" s="2"/>
    </row>
    <row r="59" spans="1:19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x14ac:dyDescent="0.35">
      <c r="A61" s="1" t="s">
        <v>46</v>
      </c>
      <c r="D61" s="1" t="s">
        <v>72</v>
      </c>
      <c r="G61" s="1" t="s">
        <v>98</v>
      </c>
      <c r="J61" s="1" t="s">
        <v>47</v>
      </c>
      <c r="M61" s="1" t="s">
        <v>73</v>
      </c>
      <c r="P61" s="1" t="s">
        <v>99</v>
      </c>
      <c r="S61" s="2"/>
    </row>
    <row r="62" spans="1:19" x14ac:dyDescent="0.35">
      <c r="A62" s="1" t="s">
        <v>0</v>
      </c>
      <c r="B62" s="1" t="s">
        <v>1</v>
      </c>
      <c r="D62" s="1" t="s">
        <v>0</v>
      </c>
      <c r="E62" s="1" t="s">
        <v>1</v>
      </c>
      <c r="G62" s="1" t="s">
        <v>0</v>
      </c>
      <c r="H62" s="1" t="s">
        <v>1</v>
      </c>
      <c r="J62" s="1" t="s">
        <v>0</v>
      </c>
      <c r="K62" s="1" t="s">
        <v>1</v>
      </c>
      <c r="M62" s="1" t="s">
        <v>0</v>
      </c>
      <c r="N62" s="1" t="s">
        <v>1</v>
      </c>
      <c r="P62" s="1" t="s">
        <v>0</v>
      </c>
      <c r="Q62" s="1" t="s">
        <v>1</v>
      </c>
      <c r="S62" s="2"/>
    </row>
    <row r="63" spans="1:19" x14ac:dyDescent="0.35">
      <c r="A63" s="1" t="s">
        <v>2</v>
      </c>
      <c r="B63" s="1">
        <v>10</v>
      </c>
      <c r="D63" s="1" t="s">
        <v>2</v>
      </c>
      <c r="E63" s="1">
        <v>10</v>
      </c>
      <c r="G63" s="1" t="s">
        <v>2</v>
      </c>
      <c r="H63" s="1">
        <v>10</v>
      </c>
      <c r="J63" s="1" t="s">
        <v>2</v>
      </c>
      <c r="K63" s="1">
        <v>10</v>
      </c>
      <c r="M63" s="1" t="s">
        <v>2</v>
      </c>
      <c r="N63" s="1">
        <v>10</v>
      </c>
      <c r="P63" s="1" t="s">
        <v>2</v>
      </c>
      <c r="Q63" s="1">
        <v>10</v>
      </c>
      <c r="S63" s="2"/>
    </row>
    <row r="64" spans="1:19" x14ac:dyDescent="0.35">
      <c r="A64" s="1" t="s">
        <v>3</v>
      </c>
      <c r="B64" s="1">
        <v>259</v>
      </c>
      <c r="D64" s="1" t="s">
        <v>3</v>
      </c>
      <c r="E64" s="1">
        <v>15</v>
      </c>
      <c r="G64" s="1" t="s">
        <v>3</v>
      </c>
      <c r="H64" s="1">
        <v>118</v>
      </c>
      <c r="J64" s="1" t="s">
        <v>3</v>
      </c>
      <c r="K64" s="1">
        <v>28</v>
      </c>
      <c r="M64" s="1" t="s">
        <v>3</v>
      </c>
      <c r="N64" s="1">
        <v>131</v>
      </c>
      <c r="P64" s="1" t="s">
        <v>3</v>
      </c>
      <c r="Q64" s="1">
        <v>24</v>
      </c>
      <c r="S64" s="2"/>
    </row>
    <row r="65" spans="1:19" x14ac:dyDescent="0.35">
      <c r="A65" s="1" t="s">
        <v>4</v>
      </c>
      <c r="B65" s="1">
        <v>203962</v>
      </c>
      <c r="D65" s="1" t="s">
        <v>4</v>
      </c>
      <c r="E65" s="1">
        <v>218093</v>
      </c>
      <c r="G65" s="1" t="s">
        <v>4</v>
      </c>
      <c r="H65" s="1">
        <v>180508</v>
      </c>
      <c r="J65" s="1" t="s">
        <v>4</v>
      </c>
      <c r="K65" s="1">
        <v>88496</v>
      </c>
      <c r="M65" s="1" t="s">
        <v>4</v>
      </c>
      <c r="N65" s="1">
        <v>174733</v>
      </c>
      <c r="P65" s="1" t="s">
        <v>4</v>
      </c>
      <c r="Q65" s="1">
        <v>147277</v>
      </c>
      <c r="S65" s="2"/>
    </row>
    <row r="66" spans="1:19" x14ac:dyDescent="0.35">
      <c r="A66" s="1" t="s">
        <v>3</v>
      </c>
      <c r="B66" s="1">
        <v>105</v>
      </c>
      <c r="D66" s="1" t="s">
        <v>3</v>
      </c>
      <c r="E66" s="1">
        <v>6</v>
      </c>
      <c r="G66" s="1" t="s">
        <v>3</v>
      </c>
      <c r="H66" s="1">
        <v>12</v>
      </c>
      <c r="J66" s="1" t="s">
        <v>3</v>
      </c>
      <c r="K66" s="1">
        <v>880</v>
      </c>
      <c r="M66" s="1" t="s">
        <v>3</v>
      </c>
      <c r="N66" s="1">
        <v>1273</v>
      </c>
      <c r="P66" s="1" t="s">
        <v>3</v>
      </c>
      <c r="Q66" s="1">
        <v>480</v>
      </c>
      <c r="S66" s="2"/>
    </row>
    <row r="67" spans="1:19" x14ac:dyDescent="0.35">
      <c r="A67" s="1" t="s">
        <v>5</v>
      </c>
      <c r="B67" s="1">
        <v>203952</v>
      </c>
      <c r="D67" s="1" t="s">
        <v>5</v>
      </c>
      <c r="E67" s="1">
        <v>218083</v>
      </c>
      <c r="G67" s="1" t="s">
        <v>5</v>
      </c>
      <c r="H67" s="1">
        <v>180498</v>
      </c>
      <c r="J67" s="1" t="s">
        <v>5</v>
      </c>
      <c r="K67" s="1">
        <v>88486</v>
      </c>
      <c r="M67" s="1" t="s">
        <v>5</v>
      </c>
      <c r="N67" s="1">
        <v>174723</v>
      </c>
      <c r="P67" s="1" t="s">
        <v>5</v>
      </c>
      <c r="Q67" s="1">
        <v>147267</v>
      </c>
      <c r="S67" s="2"/>
    </row>
    <row r="68" spans="1:19" x14ac:dyDescent="0.35">
      <c r="A68" s="1" t="s">
        <v>6</v>
      </c>
      <c r="B68" s="1">
        <v>2215.0735</v>
      </c>
      <c r="D68" s="1" t="s">
        <v>6</v>
      </c>
      <c r="E68" s="1">
        <v>1274.865</v>
      </c>
      <c r="G68" s="1" t="s">
        <v>6</v>
      </c>
      <c r="H68" s="1">
        <v>1531.1210000000001</v>
      </c>
      <c r="J68" s="1" t="s">
        <v>6</v>
      </c>
      <c r="K68" s="1">
        <v>424.87042000000002</v>
      </c>
      <c r="M68" s="1" t="s">
        <v>6</v>
      </c>
      <c r="N68" s="1">
        <v>544.91003000000001</v>
      </c>
      <c r="P68" s="1" t="s">
        <v>6</v>
      </c>
      <c r="Q68" s="1">
        <v>587.46320000000003</v>
      </c>
      <c r="S68" s="2"/>
    </row>
    <row r="69" spans="1:19" x14ac:dyDescent="0.35">
      <c r="A69" s="1" t="s">
        <v>7</v>
      </c>
      <c r="B69" s="1">
        <v>19605.853999999999</v>
      </c>
      <c r="D69" s="1" t="s">
        <v>7</v>
      </c>
      <c r="E69" s="1">
        <v>13807</v>
      </c>
      <c r="G69" s="1" t="s">
        <v>7</v>
      </c>
      <c r="H69" s="1">
        <v>13403.027</v>
      </c>
      <c r="J69" s="1" t="s">
        <v>7</v>
      </c>
      <c r="K69" s="1">
        <v>4648.5986000000003</v>
      </c>
      <c r="M69" s="1" t="s">
        <v>7</v>
      </c>
      <c r="N69" s="1">
        <v>6895.8599000000004</v>
      </c>
      <c r="P69" s="1" t="s">
        <v>7</v>
      </c>
      <c r="Q69" s="1">
        <v>7172.8393999999998</v>
      </c>
      <c r="S69" s="2"/>
    </row>
    <row r="70" spans="1:19" x14ac:dyDescent="0.35">
      <c r="A70" s="1" t="s">
        <v>37</v>
      </c>
      <c r="B70" s="1">
        <v>241443</v>
      </c>
      <c r="D70" s="1" t="s">
        <v>37</v>
      </c>
      <c r="E70" s="1">
        <v>1396483</v>
      </c>
      <c r="G70" s="1" t="s">
        <v>37</v>
      </c>
      <c r="H70" s="1">
        <v>1930245</v>
      </c>
      <c r="J70" s="1" t="s">
        <v>37</v>
      </c>
      <c r="K70" s="1">
        <v>173772</v>
      </c>
      <c r="M70" s="1" t="s">
        <v>37</v>
      </c>
      <c r="N70" s="1">
        <v>1323940</v>
      </c>
      <c r="P70" s="1" t="s">
        <v>37</v>
      </c>
      <c r="Q70" s="1">
        <v>2007112</v>
      </c>
      <c r="S70" s="2"/>
    </row>
    <row r="71" spans="1:19" x14ac:dyDescent="0.35">
      <c r="A71" s="1" t="s">
        <v>8</v>
      </c>
      <c r="B71" s="1">
        <v>109</v>
      </c>
      <c r="D71" s="1" t="s">
        <v>8</v>
      </c>
      <c r="E71" s="1">
        <v>311</v>
      </c>
      <c r="G71" s="1" t="s">
        <v>8</v>
      </c>
      <c r="H71" s="1">
        <v>281</v>
      </c>
      <c r="J71" s="1" t="s">
        <v>8</v>
      </c>
      <c r="K71" s="1">
        <v>409</v>
      </c>
      <c r="M71" s="1" t="s">
        <v>8</v>
      </c>
      <c r="N71" s="1">
        <v>778</v>
      </c>
      <c r="P71" s="1" t="s">
        <v>8</v>
      </c>
      <c r="Q71" s="1">
        <v>693</v>
      </c>
      <c r="S71" s="2"/>
    </row>
    <row r="72" spans="1:19" x14ac:dyDescent="0.35">
      <c r="A72" s="1" t="s">
        <v>9</v>
      </c>
      <c r="B72" s="1">
        <v>5764389</v>
      </c>
      <c r="D72" s="1" t="s">
        <v>9</v>
      </c>
      <c r="E72" s="1">
        <v>5764389</v>
      </c>
      <c r="G72" s="1" t="s">
        <v>9</v>
      </c>
      <c r="H72" s="1">
        <v>5764389</v>
      </c>
      <c r="J72" s="1" t="s">
        <v>9</v>
      </c>
      <c r="K72" s="1">
        <v>5764389</v>
      </c>
      <c r="M72" s="1" t="s">
        <v>9</v>
      </c>
      <c r="N72" s="1">
        <v>5764389</v>
      </c>
      <c r="P72" s="1" t="s">
        <v>9</v>
      </c>
      <c r="Q72" s="1">
        <v>5764389</v>
      </c>
      <c r="S72" s="2"/>
    </row>
    <row r="73" spans="1:19" x14ac:dyDescent="0.35">
      <c r="A73" s="2" t="s">
        <v>10</v>
      </c>
      <c r="B73" s="2">
        <f>B70/B72</f>
        <v>4.1885271795501659E-2</v>
      </c>
      <c r="C73" s="2"/>
      <c r="D73" s="2" t="s">
        <v>10</v>
      </c>
      <c r="E73" s="2">
        <f>E70/E72</f>
        <v>0.24226036792451031</v>
      </c>
      <c r="F73" s="2"/>
      <c r="G73" s="2" t="s">
        <v>10</v>
      </c>
      <c r="H73" s="2">
        <f>H70/H72</f>
        <v>0.3348568252420161</v>
      </c>
      <c r="I73" s="2"/>
      <c r="J73" s="2" t="s">
        <v>10</v>
      </c>
      <c r="K73" s="2">
        <f>K70/K72</f>
        <v>3.0145779544024528E-2</v>
      </c>
      <c r="L73" s="2"/>
      <c r="M73" s="2" t="s">
        <v>10</v>
      </c>
      <c r="N73" s="2">
        <f>N70/N72</f>
        <v>0.22967568635635105</v>
      </c>
      <c r="O73" s="2"/>
      <c r="P73" s="2" t="s">
        <v>10</v>
      </c>
      <c r="Q73" s="2">
        <f>Q70/Q72</f>
        <v>0.34819162967662315</v>
      </c>
      <c r="R73" s="2"/>
      <c r="S73" s="2"/>
    </row>
    <row r="74" spans="1:19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x14ac:dyDescent="0.35">
      <c r="A76" s="1" t="s">
        <v>48</v>
      </c>
      <c r="D76" s="1" t="s">
        <v>74</v>
      </c>
      <c r="G76" s="1" t="s">
        <v>100</v>
      </c>
      <c r="J76" s="1" t="s">
        <v>49</v>
      </c>
      <c r="M76" s="1" t="s">
        <v>75</v>
      </c>
      <c r="P76" s="1" t="s">
        <v>101</v>
      </c>
      <c r="S76" s="2"/>
    </row>
    <row r="77" spans="1:19" x14ac:dyDescent="0.35">
      <c r="A77" s="1" t="s">
        <v>0</v>
      </c>
      <c r="B77" s="1" t="s">
        <v>1</v>
      </c>
      <c r="D77" s="1" t="s">
        <v>0</v>
      </c>
      <c r="E77" s="1" t="s">
        <v>1</v>
      </c>
      <c r="G77" s="1" t="s">
        <v>0</v>
      </c>
      <c r="H77" s="1" t="s">
        <v>1</v>
      </c>
      <c r="J77" s="1" t="s">
        <v>0</v>
      </c>
      <c r="K77" s="1" t="s">
        <v>1</v>
      </c>
      <c r="M77" s="1" t="s">
        <v>0</v>
      </c>
      <c r="N77" s="1" t="s">
        <v>1</v>
      </c>
      <c r="P77" s="1" t="s">
        <v>0</v>
      </c>
      <c r="Q77" s="1" t="s">
        <v>1</v>
      </c>
      <c r="S77" s="2"/>
    </row>
    <row r="78" spans="1:19" x14ac:dyDescent="0.35">
      <c r="A78" s="1" t="s">
        <v>2</v>
      </c>
      <c r="B78" s="1">
        <v>10</v>
      </c>
      <c r="D78" s="1" t="s">
        <v>2</v>
      </c>
      <c r="E78" s="1">
        <v>10</v>
      </c>
      <c r="G78" s="1" t="s">
        <v>2</v>
      </c>
      <c r="H78" s="1">
        <v>10</v>
      </c>
      <c r="J78" s="1" t="s">
        <v>2</v>
      </c>
      <c r="K78" s="1">
        <v>10</v>
      </c>
      <c r="M78" s="1" t="s">
        <v>2</v>
      </c>
      <c r="N78" s="1">
        <v>10</v>
      </c>
      <c r="P78" s="1" t="s">
        <v>2</v>
      </c>
      <c r="Q78" s="1">
        <v>10</v>
      </c>
      <c r="S78" s="2"/>
    </row>
    <row r="79" spans="1:19" x14ac:dyDescent="0.35">
      <c r="A79" s="1" t="s">
        <v>3</v>
      </c>
      <c r="B79" s="1">
        <v>395</v>
      </c>
      <c r="D79" s="1" t="s">
        <v>3</v>
      </c>
      <c r="E79" s="1">
        <v>41</v>
      </c>
      <c r="G79" s="1" t="s">
        <v>3</v>
      </c>
      <c r="H79" s="1">
        <v>88</v>
      </c>
      <c r="J79" s="1" t="s">
        <v>3</v>
      </c>
      <c r="K79" s="1">
        <v>113</v>
      </c>
      <c r="M79" s="1" t="s">
        <v>3</v>
      </c>
      <c r="N79" s="1">
        <v>61</v>
      </c>
      <c r="P79" s="1" t="s">
        <v>3</v>
      </c>
      <c r="Q79" s="1">
        <v>127</v>
      </c>
      <c r="S79" s="2"/>
    </row>
    <row r="80" spans="1:19" x14ac:dyDescent="0.35">
      <c r="A80" s="1" t="s">
        <v>4</v>
      </c>
      <c r="B80" s="1">
        <v>40625</v>
      </c>
      <c r="D80" s="1" t="s">
        <v>4</v>
      </c>
      <c r="E80" s="1">
        <v>132984</v>
      </c>
      <c r="G80" s="1" t="s">
        <v>4</v>
      </c>
      <c r="H80" s="1">
        <v>155924</v>
      </c>
      <c r="J80" s="1" t="s">
        <v>4</v>
      </c>
      <c r="K80" s="1">
        <v>66398</v>
      </c>
      <c r="M80" s="1" t="s">
        <v>4</v>
      </c>
      <c r="N80" s="1">
        <v>84121</v>
      </c>
      <c r="P80" s="1" t="s">
        <v>4</v>
      </c>
      <c r="Q80" s="1">
        <v>45872</v>
      </c>
      <c r="S80" s="2"/>
    </row>
    <row r="81" spans="1:19" x14ac:dyDescent="0.35">
      <c r="A81" s="1" t="s">
        <v>3</v>
      </c>
      <c r="B81" s="1">
        <v>14</v>
      </c>
      <c r="D81" s="1" t="s">
        <v>3</v>
      </c>
      <c r="E81" s="1">
        <v>151</v>
      </c>
      <c r="G81" s="1" t="s">
        <v>3</v>
      </c>
      <c r="H81" s="1">
        <v>30</v>
      </c>
      <c r="J81" s="1" t="s">
        <v>3</v>
      </c>
      <c r="K81" s="1">
        <v>202</v>
      </c>
      <c r="M81" s="1" t="s">
        <v>3</v>
      </c>
      <c r="N81" s="1">
        <v>359</v>
      </c>
      <c r="P81" s="1" t="s">
        <v>3</v>
      </c>
      <c r="Q81" s="1">
        <v>211</v>
      </c>
      <c r="S81" s="2"/>
    </row>
    <row r="82" spans="1:19" x14ac:dyDescent="0.35">
      <c r="A82" s="1" t="s">
        <v>5</v>
      </c>
      <c r="B82" s="1">
        <v>40615</v>
      </c>
      <c r="D82" s="1" t="s">
        <v>5</v>
      </c>
      <c r="E82" s="1">
        <v>132974</v>
      </c>
      <c r="G82" s="1" t="s">
        <v>5</v>
      </c>
      <c r="H82" s="1">
        <v>155914</v>
      </c>
      <c r="J82" s="1" t="s">
        <v>5</v>
      </c>
      <c r="K82" s="1">
        <v>66388</v>
      </c>
      <c r="M82" s="1" t="s">
        <v>5</v>
      </c>
      <c r="N82" s="1">
        <v>84111</v>
      </c>
      <c r="P82" s="1" t="s">
        <v>5</v>
      </c>
      <c r="Q82" s="1">
        <v>45862</v>
      </c>
      <c r="S82" s="2"/>
    </row>
    <row r="83" spans="1:19" x14ac:dyDescent="0.35">
      <c r="A83" s="1" t="s">
        <v>6</v>
      </c>
      <c r="B83" s="1">
        <v>570.50298999999995</v>
      </c>
      <c r="D83" s="1" t="s">
        <v>6</v>
      </c>
      <c r="E83" s="1">
        <v>809.9325</v>
      </c>
      <c r="G83" s="1" t="s">
        <v>6</v>
      </c>
      <c r="H83" s="1">
        <v>1307.4744000000001</v>
      </c>
      <c r="J83" s="1" t="s">
        <v>6</v>
      </c>
      <c r="K83" s="1">
        <v>956.16216999999995</v>
      </c>
      <c r="M83" s="1" t="s">
        <v>6</v>
      </c>
      <c r="N83" s="1">
        <v>844.68280000000004</v>
      </c>
      <c r="P83" s="1" t="s">
        <v>6</v>
      </c>
      <c r="Q83" s="1">
        <v>1321.0613000000001</v>
      </c>
      <c r="S83" s="2"/>
    </row>
    <row r="84" spans="1:19" x14ac:dyDescent="0.35">
      <c r="A84" s="1" t="s">
        <v>7</v>
      </c>
      <c r="B84" s="1">
        <v>3376.2307000000001</v>
      </c>
      <c r="D84" s="1" t="s">
        <v>7</v>
      </c>
      <c r="E84" s="1">
        <v>7145.3423000000003</v>
      </c>
      <c r="G84" s="1" t="s">
        <v>7</v>
      </c>
      <c r="H84" s="1">
        <v>10628.282999999999</v>
      </c>
      <c r="J84" s="1" t="s">
        <v>7</v>
      </c>
      <c r="K84" s="1">
        <v>6362.3383999999996</v>
      </c>
      <c r="M84" s="1" t="s">
        <v>7</v>
      </c>
      <c r="N84" s="1">
        <v>5661.8563999999997</v>
      </c>
      <c r="P84" s="1" t="s">
        <v>7</v>
      </c>
      <c r="Q84" s="1">
        <v>4387.1679999999997</v>
      </c>
      <c r="S84" s="2"/>
    </row>
    <row r="85" spans="1:19" x14ac:dyDescent="0.35">
      <c r="A85" s="1" t="s">
        <v>37</v>
      </c>
      <c r="B85" s="1">
        <v>95274</v>
      </c>
      <c r="D85" s="1" t="s">
        <v>37</v>
      </c>
      <c r="E85" s="1">
        <v>911824</v>
      </c>
      <c r="G85" s="1" t="s">
        <v>37</v>
      </c>
      <c r="H85" s="1">
        <v>1530791</v>
      </c>
      <c r="J85" s="1" t="s">
        <v>37</v>
      </c>
      <c r="K85" s="1">
        <v>106134</v>
      </c>
      <c r="M85" s="1" t="s">
        <v>37</v>
      </c>
      <c r="N85" s="1">
        <v>1114222</v>
      </c>
      <c r="P85" s="1" t="s">
        <v>37</v>
      </c>
      <c r="Q85" s="1">
        <v>2158928</v>
      </c>
      <c r="S85" s="2"/>
    </row>
    <row r="86" spans="1:19" x14ac:dyDescent="0.35">
      <c r="A86" s="1" t="s">
        <v>8</v>
      </c>
      <c r="B86" s="1">
        <v>167</v>
      </c>
      <c r="D86" s="1" t="s">
        <v>8</v>
      </c>
      <c r="E86" s="1">
        <v>385</v>
      </c>
      <c r="G86" s="1" t="s">
        <v>8</v>
      </c>
      <c r="H86" s="1">
        <v>253</v>
      </c>
      <c r="J86" s="1" t="s">
        <v>8</v>
      </c>
      <c r="K86" s="1">
        <v>111</v>
      </c>
      <c r="M86" s="1" t="s">
        <v>8</v>
      </c>
      <c r="N86" s="1">
        <v>372</v>
      </c>
      <c r="P86" s="1" t="s">
        <v>8</v>
      </c>
      <c r="Q86" s="1">
        <v>196</v>
      </c>
      <c r="S86" s="2"/>
    </row>
    <row r="87" spans="1:19" x14ac:dyDescent="0.35">
      <c r="A87" s="1" t="s">
        <v>9</v>
      </c>
      <c r="B87" s="1">
        <v>5764389</v>
      </c>
      <c r="D87" s="1" t="s">
        <v>9</v>
      </c>
      <c r="E87" s="1">
        <v>5764389</v>
      </c>
      <c r="G87" s="1" t="s">
        <v>9</v>
      </c>
      <c r="H87" s="1">
        <v>5764389</v>
      </c>
      <c r="J87" s="1" t="s">
        <v>9</v>
      </c>
      <c r="K87" s="1">
        <v>5764389</v>
      </c>
      <c r="M87" s="1" t="s">
        <v>9</v>
      </c>
      <c r="N87" s="1">
        <v>5764389</v>
      </c>
      <c r="P87" s="1" t="s">
        <v>9</v>
      </c>
      <c r="Q87" s="1">
        <v>5764389</v>
      </c>
      <c r="S87" s="2"/>
    </row>
    <row r="88" spans="1:19" x14ac:dyDescent="0.35">
      <c r="A88" s="2" t="s">
        <v>10</v>
      </c>
      <c r="B88" s="2">
        <f>B85/B87</f>
        <v>1.6528030984723618E-2</v>
      </c>
      <c r="C88" s="2"/>
      <c r="D88" s="2" t="s">
        <v>10</v>
      </c>
      <c r="E88" s="2">
        <f>E85/E87</f>
        <v>0.1581822462016356</v>
      </c>
      <c r="F88" s="2"/>
      <c r="G88" s="2" t="s">
        <v>10</v>
      </c>
      <c r="H88" s="2">
        <f>H85/H87</f>
        <v>0.26555997522027053</v>
      </c>
      <c r="I88" s="2"/>
      <c r="J88" s="2" t="s">
        <v>10</v>
      </c>
      <c r="K88" s="2">
        <f>K85/K87</f>
        <v>1.8412012097032315E-2</v>
      </c>
      <c r="L88" s="2"/>
      <c r="M88" s="2" t="s">
        <v>10</v>
      </c>
      <c r="N88" s="2">
        <f>N85/N87</f>
        <v>0.19329403341793899</v>
      </c>
      <c r="O88" s="2"/>
      <c r="P88" s="2" t="s">
        <v>10</v>
      </c>
      <c r="Q88" s="2">
        <f>Q85/Q87</f>
        <v>0.37452850597001697</v>
      </c>
      <c r="R88" s="2"/>
      <c r="S88" s="2"/>
    </row>
    <row r="89" spans="1:19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x14ac:dyDescent="0.35">
      <c r="A91" s="1" t="s">
        <v>50</v>
      </c>
      <c r="D91" s="1" t="s">
        <v>76</v>
      </c>
      <c r="G91" s="1" t="s">
        <v>102</v>
      </c>
      <c r="J91" s="1" t="s">
        <v>51</v>
      </c>
      <c r="M91" s="1" t="s">
        <v>77</v>
      </c>
      <c r="P91" s="1" t="s">
        <v>103</v>
      </c>
      <c r="S91" s="2"/>
    </row>
    <row r="92" spans="1:19" x14ac:dyDescent="0.35">
      <c r="A92" s="1" t="s">
        <v>0</v>
      </c>
      <c r="B92" s="1" t="s">
        <v>1</v>
      </c>
      <c r="D92" s="1" t="s">
        <v>0</v>
      </c>
      <c r="E92" s="1" t="s">
        <v>1</v>
      </c>
      <c r="G92" s="1" t="s">
        <v>0</v>
      </c>
      <c r="H92" s="1" t="s">
        <v>1</v>
      </c>
      <c r="J92" s="1" t="s">
        <v>0</v>
      </c>
      <c r="K92" s="1" t="s">
        <v>1</v>
      </c>
      <c r="M92" s="1" t="s">
        <v>0</v>
      </c>
      <c r="N92" s="1" t="s">
        <v>1</v>
      </c>
      <c r="P92" s="1" t="s">
        <v>0</v>
      </c>
      <c r="Q92" s="1" t="s">
        <v>1</v>
      </c>
      <c r="S92" s="2"/>
    </row>
    <row r="93" spans="1:19" x14ac:dyDescent="0.35">
      <c r="A93" s="1" t="s">
        <v>2</v>
      </c>
      <c r="B93" s="1">
        <v>10</v>
      </c>
      <c r="D93" s="1" t="s">
        <v>2</v>
      </c>
      <c r="E93" s="1">
        <v>10</v>
      </c>
      <c r="G93" s="1" t="s">
        <v>2</v>
      </c>
      <c r="H93" s="1">
        <v>10</v>
      </c>
      <c r="J93" s="1" t="s">
        <v>2</v>
      </c>
      <c r="K93" s="1">
        <v>10</v>
      </c>
      <c r="M93" s="1" t="s">
        <v>2</v>
      </c>
      <c r="N93" s="1">
        <v>10</v>
      </c>
      <c r="P93" s="1" t="s">
        <v>2</v>
      </c>
      <c r="Q93" s="1">
        <v>10</v>
      </c>
      <c r="S93" s="2"/>
    </row>
    <row r="94" spans="1:19" x14ac:dyDescent="0.35">
      <c r="A94" s="1" t="s">
        <v>3</v>
      </c>
      <c r="B94" s="1">
        <v>38</v>
      </c>
      <c r="D94" s="1" t="s">
        <v>3</v>
      </c>
      <c r="E94" s="1">
        <v>63</v>
      </c>
      <c r="G94" s="1" t="s">
        <v>3</v>
      </c>
      <c r="H94" s="1">
        <v>41</v>
      </c>
      <c r="J94" s="1" t="s">
        <v>3</v>
      </c>
      <c r="K94" s="1">
        <v>235</v>
      </c>
      <c r="M94" s="1" t="s">
        <v>3</v>
      </c>
      <c r="N94" s="1">
        <v>70</v>
      </c>
      <c r="P94" s="1" t="s">
        <v>3</v>
      </c>
      <c r="Q94" s="1">
        <v>109</v>
      </c>
      <c r="S94" s="2"/>
    </row>
    <row r="95" spans="1:19" x14ac:dyDescent="0.35">
      <c r="A95" s="1" t="s">
        <v>4</v>
      </c>
      <c r="B95" s="1">
        <v>48419</v>
      </c>
      <c r="D95" s="1" t="s">
        <v>4</v>
      </c>
      <c r="E95" s="1">
        <v>22002</v>
      </c>
      <c r="G95" s="1" t="s">
        <v>4</v>
      </c>
      <c r="H95" s="1">
        <v>87502</v>
      </c>
      <c r="J95" s="1" t="s">
        <v>4</v>
      </c>
      <c r="K95" s="1">
        <v>279523</v>
      </c>
      <c r="M95" s="1" t="s">
        <v>4</v>
      </c>
      <c r="N95" s="1">
        <v>477312</v>
      </c>
      <c r="P95" s="1" t="s">
        <v>4</v>
      </c>
      <c r="Q95" s="1">
        <v>747494</v>
      </c>
      <c r="S95" s="2"/>
    </row>
    <row r="96" spans="1:19" x14ac:dyDescent="0.35">
      <c r="A96" s="1" t="s">
        <v>3</v>
      </c>
      <c r="B96" s="1">
        <v>204</v>
      </c>
      <c r="D96" s="1" t="s">
        <v>3</v>
      </c>
      <c r="E96" s="1">
        <v>740</v>
      </c>
      <c r="G96" s="1" t="s">
        <v>3</v>
      </c>
      <c r="H96" s="1">
        <v>90</v>
      </c>
      <c r="J96" s="1" t="s">
        <v>3</v>
      </c>
      <c r="K96" s="1">
        <v>529</v>
      </c>
      <c r="M96" s="1" t="s">
        <v>3</v>
      </c>
      <c r="N96" s="1">
        <v>65</v>
      </c>
      <c r="P96" s="1" t="s">
        <v>3</v>
      </c>
      <c r="Q96" s="1">
        <v>2485</v>
      </c>
      <c r="S96" s="2"/>
    </row>
    <row r="97" spans="1:19" x14ac:dyDescent="0.35">
      <c r="A97" s="1" t="s">
        <v>5</v>
      </c>
      <c r="B97" s="1">
        <v>48409</v>
      </c>
      <c r="D97" s="1" t="s">
        <v>5</v>
      </c>
      <c r="E97" s="1">
        <v>21992</v>
      </c>
      <c r="G97" s="1" t="s">
        <v>5</v>
      </c>
      <c r="H97" s="1">
        <v>87492</v>
      </c>
      <c r="J97" s="1" t="s">
        <v>5</v>
      </c>
      <c r="K97" s="1">
        <v>279513</v>
      </c>
      <c r="M97" s="1" t="s">
        <v>5</v>
      </c>
      <c r="N97" s="1">
        <v>477302</v>
      </c>
      <c r="P97" s="1" t="s">
        <v>5</v>
      </c>
      <c r="Q97" s="1">
        <v>747484</v>
      </c>
      <c r="S97" s="2"/>
    </row>
    <row r="98" spans="1:19" x14ac:dyDescent="0.35">
      <c r="A98" s="1" t="s">
        <v>6</v>
      </c>
      <c r="B98" s="1">
        <v>792.10229000000004</v>
      </c>
      <c r="D98" s="1" t="s">
        <v>6</v>
      </c>
      <c r="E98" s="1">
        <v>396.69537000000003</v>
      </c>
      <c r="G98" s="1" t="s">
        <v>6</v>
      </c>
      <c r="H98" s="1">
        <v>930.98041000000001</v>
      </c>
      <c r="J98" s="1" t="s">
        <v>6</v>
      </c>
      <c r="K98" s="1">
        <v>779.36450000000002</v>
      </c>
      <c r="M98" s="1" t="s">
        <v>6</v>
      </c>
      <c r="N98" s="1">
        <v>1192.5643</v>
      </c>
      <c r="P98" s="1" t="s">
        <v>6</v>
      </c>
      <c r="Q98" s="1">
        <v>1383.1863000000001</v>
      </c>
      <c r="S98" s="2"/>
    </row>
    <row r="99" spans="1:19" x14ac:dyDescent="0.35">
      <c r="A99" s="1" t="s">
        <v>7</v>
      </c>
      <c r="B99" s="1">
        <v>4800.7934999999998</v>
      </c>
      <c r="D99" s="1" t="s">
        <v>7</v>
      </c>
      <c r="E99" s="1">
        <v>2139.2970999999998</v>
      </c>
      <c r="G99" s="1" t="s">
        <v>7</v>
      </c>
      <c r="H99" s="1">
        <v>7259.6943000000001</v>
      </c>
      <c r="J99" s="1" t="s">
        <v>7</v>
      </c>
      <c r="K99" s="1">
        <v>12158.401</v>
      </c>
      <c r="M99" s="1" t="s">
        <v>7</v>
      </c>
      <c r="N99" s="1">
        <v>19888.311000000002</v>
      </c>
      <c r="P99" s="1" t="s">
        <v>7</v>
      </c>
      <c r="Q99" s="1">
        <v>31307.578000000001</v>
      </c>
      <c r="S99" s="2"/>
    </row>
    <row r="100" spans="1:19" x14ac:dyDescent="0.35">
      <c r="A100" s="1" t="s">
        <v>37</v>
      </c>
      <c r="B100" s="1">
        <v>209115</v>
      </c>
      <c r="D100" s="1" t="s">
        <v>37</v>
      </c>
      <c r="E100" s="1">
        <v>1229901</v>
      </c>
      <c r="G100" s="1" t="s">
        <v>37</v>
      </c>
      <c r="H100" s="1">
        <v>1984880</v>
      </c>
      <c r="J100" s="1" t="s">
        <v>37</v>
      </c>
      <c r="K100" s="1">
        <v>216960</v>
      </c>
      <c r="M100" s="1" t="s">
        <v>37</v>
      </c>
      <c r="N100" s="1">
        <v>1214346</v>
      </c>
      <c r="P100" s="1" t="s">
        <v>37</v>
      </c>
      <c r="Q100" s="1">
        <v>1987033</v>
      </c>
      <c r="S100" s="2"/>
    </row>
    <row r="101" spans="1:19" x14ac:dyDescent="0.35">
      <c r="A101" s="1" t="s">
        <v>8</v>
      </c>
      <c r="B101" s="1">
        <v>264</v>
      </c>
      <c r="D101" s="1" t="s">
        <v>8</v>
      </c>
      <c r="E101" s="1">
        <v>151</v>
      </c>
      <c r="G101" s="1" t="s">
        <v>8</v>
      </c>
      <c r="H101" s="1">
        <v>306</v>
      </c>
      <c r="J101" s="1" t="s">
        <v>8</v>
      </c>
      <c r="K101" s="1">
        <v>535</v>
      </c>
      <c r="M101" s="1" t="s">
        <v>8</v>
      </c>
      <c r="N101" s="1">
        <v>599</v>
      </c>
      <c r="P101" s="1" t="s">
        <v>8</v>
      </c>
      <c r="Q101" s="1">
        <v>569</v>
      </c>
      <c r="S101" s="2"/>
    </row>
    <row r="102" spans="1:19" x14ac:dyDescent="0.35">
      <c r="A102" s="1" t="s">
        <v>9</v>
      </c>
      <c r="B102" s="1">
        <v>5764389</v>
      </c>
      <c r="D102" s="1" t="s">
        <v>9</v>
      </c>
      <c r="E102" s="1">
        <v>5764389</v>
      </c>
      <c r="G102" s="1" t="s">
        <v>9</v>
      </c>
      <c r="H102" s="1">
        <v>5764389</v>
      </c>
      <c r="J102" s="1" t="s">
        <v>9</v>
      </c>
      <c r="K102" s="1">
        <v>5764389</v>
      </c>
      <c r="M102" s="1" t="s">
        <v>9</v>
      </c>
      <c r="N102" s="1">
        <v>5764389</v>
      </c>
      <c r="P102" s="1" t="s">
        <v>9</v>
      </c>
      <c r="Q102" s="1">
        <v>5764389</v>
      </c>
      <c r="S102" s="2"/>
    </row>
    <row r="103" spans="1:19" x14ac:dyDescent="0.35">
      <c r="A103" s="2" t="s">
        <v>10</v>
      </c>
      <c r="B103" s="2">
        <f>B100/B102</f>
        <v>3.6277045147369479E-2</v>
      </c>
      <c r="C103" s="2"/>
      <c r="D103" s="2" t="s">
        <v>10</v>
      </c>
      <c r="E103" s="2">
        <f>E100/E102</f>
        <v>0.21336190184250231</v>
      </c>
      <c r="F103" s="2"/>
      <c r="G103" s="2" t="s">
        <v>10</v>
      </c>
      <c r="H103" s="2">
        <f>H100/H102</f>
        <v>0.34433484624302768</v>
      </c>
      <c r="I103" s="2"/>
      <c r="J103" s="2" t="s">
        <v>10</v>
      </c>
      <c r="K103" s="2">
        <f>K100/K102</f>
        <v>3.7637987304465402E-2</v>
      </c>
      <c r="L103" s="2"/>
      <c r="M103" s="2" t="s">
        <v>10</v>
      </c>
      <c r="N103" s="2">
        <f>N100/N102</f>
        <v>0.21066343718302147</v>
      </c>
      <c r="O103" s="2"/>
      <c r="P103" s="2" t="s">
        <v>10</v>
      </c>
      <c r="Q103" s="2">
        <f>Q100/Q102</f>
        <v>0.3447083463659375</v>
      </c>
      <c r="R103" s="2"/>
      <c r="S103" s="2"/>
    </row>
    <row r="104" spans="1:19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x14ac:dyDescent="0.35">
      <c r="A106" s="1" t="s">
        <v>52</v>
      </c>
      <c r="D106" s="1" t="s">
        <v>78</v>
      </c>
      <c r="G106" s="1" t="s">
        <v>104</v>
      </c>
      <c r="J106" s="1" t="s">
        <v>53</v>
      </c>
      <c r="M106" s="1" t="s">
        <v>79</v>
      </c>
      <c r="P106" s="1" t="s">
        <v>105</v>
      </c>
      <c r="S106" s="2"/>
    </row>
    <row r="107" spans="1:19" x14ac:dyDescent="0.35">
      <c r="A107" s="1" t="s">
        <v>0</v>
      </c>
      <c r="B107" s="1" t="s">
        <v>1</v>
      </c>
      <c r="D107" s="1" t="s">
        <v>0</v>
      </c>
      <c r="E107" s="1" t="s">
        <v>1</v>
      </c>
      <c r="G107" s="1" t="s">
        <v>0</v>
      </c>
      <c r="H107" s="1" t="s">
        <v>1</v>
      </c>
      <c r="J107" s="1" t="s">
        <v>0</v>
      </c>
      <c r="K107" s="1" t="s">
        <v>1</v>
      </c>
      <c r="M107" s="1" t="s">
        <v>0</v>
      </c>
      <c r="N107" s="1" t="s">
        <v>1</v>
      </c>
      <c r="P107" s="1" t="s">
        <v>0</v>
      </c>
      <c r="Q107" s="1" t="s">
        <v>1</v>
      </c>
      <c r="S107" s="2"/>
    </row>
    <row r="108" spans="1:19" x14ac:dyDescent="0.35">
      <c r="A108" s="1" t="s">
        <v>2</v>
      </c>
      <c r="B108" s="1">
        <v>10</v>
      </c>
      <c r="D108" s="1" t="s">
        <v>2</v>
      </c>
      <c r="E108" s="1">
        <v>10</v>
      </c>
      <c r="G108" s="1" t="s">
        <v>2</v>
      </c>
      <c r="H108" s="1">
        <v>10</v>
      </c>
      <c r="J108" s="1" t="s">
        <v>2</v>
      </c>
      <c r="K108" s="1">
        <v>10</v>
      </c>
      <c r="M108" s="1" t="s">
        <v>2</v>
      </c>
      <c r="N108" s="1">
        <v>10</v>
      </c>
      <c r="P108" s="1" t="s">
        <v>2</v>
      </c>
      <c r="Q108" s="1">
        <v>10</v>
      </c>
      <c r="S108" s="2"/>
    </row>
    <row r="109" spans="1:19" x14ac:dyDescent="0.35">
      <c r="A109" s="1" t="s">
        <v>3</v>
      </c>
      <c r="B109" s="1">
        <v>192</v>
      </c>
      <c r="D109" s="1" t="s">
        <v>3</v>
      </c>
      <c r="E109" s="1">
        <v>35</v>
      </c>
      <c r="G109" s="1" t="s">
        <v>3</v>
      </c>
      <c r="H109" s="1">
        <v>50</v>
      </c>
      <c r="J109" s="1" t="s">
        <v>3</v>
      </c>
      <c r="K109" s="1">
        <v>146</v>
      </c>
      <c r="M109" s="1" t="s">
        <v>3</v>
      </c>
      <c r="N109" s="1">
        <v>169</v>
      </c>
      <c r="P109" s="1" t="s">
        <v>3</v>
      </c>
      <c r="Q109" s="1">
        <v>197</v>
      </c>
      <c r="S109" s="2"/>
    </row>
    <row r="110" spans="1:19" x14ac:dyDescent="0.35">
      <c r="A110" s="1" t="s">
        <v>4</v>
      </c>
      <c r="B110" s="1">
        <v>100217</v>
      </c>
      <c r="D110" s="1" t="s">
        <v>4</v>
      </c>
      <c r="E110" s="1">
        <v>128116</v>
      </c>
      <c r="G110" s="1" t="s">
        <v>4</v>
      </c>
      <c r="H110" s="1">
        <v>117032</v>
      </c>
      <c r="J110" s="1" t="s">
        <v>4</v>
      </c>
      <c r="K110" s="1">
        <v>33213</v>
      </c>
      <c r="M110" s="1" t="s">
        <v>4</v>
      </c>
      <c r="N110" s="1">
        <v>84854</v>
      </c>
      <c r="P110" s="1" t="s">
        <v>4</v>
      </c>
      <c r="Q110" s="1">
        <v>192707</v>
      </c>
      <c r="S110" s="2"/>
    </row>
    <row r="111" spans="1:19" x14ac:dyDescent="0.35">
      <c r="A111" s="1" t="s">
        <v>3</v>
      </c>
      <c r="B111" s="1">
        <v>197</v>
      </c>
      <c r="D111" s="1" t="s">
        <v>3</v>
      </c>
      <c r="E111" s="1">
        <v>855</v>
      </c>
      <c r="G111" s="1" t="s">
        <v>3</v>
      </c>
      <c r="H111" s="1">
        <v>333</v>
      </c>
      <c r="J111" s="1" t="s">
        <v>3</v>
      </c>
      <c r="K111" s="1">
        <v>294</v>
      </c>
      <c r="M111" s="1" t="s">
        <v>3</v>
      </c>
      <c r="N111" s="1">
        <v>1934</v>
      </c>
      <c r="P111" s="1" t="s">
        <v>3</v>
      </c>
      <c r="Q111" s="1">
        <v>1110</v>
      </c>
      <c r="S111" s="2"/>
    </row>
    <row r="112" spans="1:19" x14ac:dyDescent="0.35">
      <c r="A112" s="1" t="s">
        <v>5</v>
      </c>
      <c r="B112" s="1">
        <v>100207</v>
      </c>
      <c r="D112" s="1" t="s">
        <v>5</v>
      </c>
      <c r="E112" s="1">
        <v>128106</v>
      </c>
      <c r="G112" s="1" t="s">
        <v>5</v>
      </c>
      <c r="H112" s="1">
        <v>117022</v>
      </c>
      <c r="J112" s="1" t="s">
        <v>5</v>
      </c>
      <c r="K112" s="1">
        <v>33203</v>
      </c>
      <c r="M112" s="1" t="s">
        <v>5</v>
      </c>
      <c r="N112" s="1">
        <v>84844</v>
      </c>
      <c r="P112" s="1" t="s">
        <v>5</v>
      </c>
      <c r="Q112" s="1">
        <v>192697</v>
      </c>
      <c r="S112" s="2"/>
    </row>
    <row r="113" spans="1:19" x14ac:dyDescent="0.35">
      <c r="A113" s="1" t="s">
        <v>6</v>
      </c>
      <c r="B113" s="1">
        <v>858.74401999999998</v>
      </c>
      <c r="D113" s="1" t="s">
        <v>6</v>
      </c>
      <c r="E113" s="1">
        <v>1359.6111000000001</v>
      </c>
      <c r="G113" s="1" t="s">
        <v>6</v>
      </c>
      <c r="H113" s="1">
        <v>1395.1389999999999</v>
      </c>
      <c r="J113" s="1" t="s">
        <v>6</v>
      </c>
      <c r="K113" s="1">
        <v>313.29709000000003</v>
      </c>
      <c r="M113" s="1" t="s">
        <v>6</v>
      </c>
      <c r="N113" s="1">
        <v>369.89197000000001</v>
      </c>
      <c r="P113" s="1" t="s">
        <v>6</v>
      </c>
      <c r="Q113" s="1">
        <v>755.98961999999995</v>
      </c>
      <c r="S113" s="2"/>
    </row>
    <row r="114" spans="1:19" x14ac:dyDescent="0.35">
      <c r="A114" s="1" t="s">
        <v>7</v>
      </c>
      <c r="B114" s="1">
        <v>8925.9590000000007</v>
      </c>
      <c r="D114" s="1" t="s">
        <v>7</v>
      </c>
      <c r="E114" s="1">
        <v>12034.912</v>
      </c>
      <c r="G114" s="1" t="s">
        <v>7</v>
      </c>
      <c r="H114" s="1">
        <v>11230.973</v>
      </c>
      <c r="J114" s="1" t="s">
        <v>7</v>
      </c>
      <c r="K114" s="1">
        <v>2818.4128000000001</v>
      </c>
      <c r="M114" s="1" t="s">
        <v>7</v>
      </c>
      <c r="N114" s="1">
        <v>4303.7852000000003</v>
      </c>
      <c r="P114" s="1" t="s">
        <v>7</v>
      </c>
      <c r="Q114" s="1">
        <v>9561.8847999999998</v>
      </c>
      <c r="S114" s="2"/>
    </row>
    <row r="115" spans="1:19" x14ac:dyDescent="0.35">
      <c r="A115" s="1" t="s">
        <v>37</v>
      </c>
      <c r="B115" s="1">
        <v>107343</v>
      </c>
      <c r="D115" s="1" t="s">
        <v>37</v>
      </c>
      <c r="E115" s="1">
        <v>569203</v>
      </c>
      <c r="G115" s="1" t="s">
        <v>37</v>
      </c>
      <c r="H115" s="1">
        <v>910666</v>
      </c>
      <c r="J115" s="1" t="s">
        <v>37</v>
      </c>
      <c r="K115" s="1">
        <v>113235</v>
      </c>
      <c r="M115" s="1" t="s">
        <v>37</v>
      </c>
      <c r="N115" s="1">
        <v>647217</v>
      </c>
      <c r="P115" s="1" t="s">
        <v>37</v>
      </c>
      <c r="Q115" s="1">
        <v>1363631</v>
      </c>
      <c r="S115" s="2"/>
    </row>
    <row r="116" spans="1:19" x14ac:dyDescent="0.35">
      <c r="A116" s="1" t="s">
        <v>8</v>
      </c>
      <c r="B116" s="1">
        <v>125</v>
      </c>
      <c r="D116" s="1" t="s">
        <v>8</v>
      </c>
      <c r="E116" s="1">
        <v>198</v>
      </c>
      <c r="G116" s="1" t="s">
        <v>8</v>
      </c>
      <c r="H116" s="1">
        <v>151</v>
      </c>
      <c r="J116" s="1" t="s">
        <v>8</v>
      </c>
      <c r="K116" s="1">
        <v>138</v>
      </c>
      <c r="M116" s="1" t="s">
        <v>8</v>
      </c>
      <c r="N116" s="1">
        <v>398</v>
      </c>
      <c r="P116" s="1" t="s">
        <v>8</v>
      </c>
      <c r="Q116" s="1">
        <v>481</v>
      </c>
      <c r="S116" s="2"/>
    </row>
    <row r="117" spans="1:19" x14ac:dyDescent="0.35">
      <c r="A117" s="1" t="s">
        <v>9</v>
      </c>
      <c r="B117" s="1">
        <v>5764389</v>
      </c>
      <c r="D117" s="1" t="s">
        <v>9</v>
      </c>
      <c r="E117" s="1">
        <v>5764389</v>
      </c>
      <c r="G117" s="1" t="s">
        <v>9</v>
      </c>
      <c r="H117" s="1">
        <v>5764389</v>
      </c>
      <c r="J117" s="1" t="s">
        <v>9</v>
      </c>
      <c r="K117" s="1">
        <v>5764389</v>
      </c>
      <c r="M117" s="1" t="s">
        <v>9</v>
      </c>
      <c r="N117" s="1">
        <v>5764389</v>
      </c>
      <c r="P117" s="1" t="s">
        <v>9</v>
      </c>
      <c r="Q117" s="1">
        <v>5764389</v>
      </c>
      <c r="S117" s="2"/>
    </row>
    <row r="118" spans="1:19" x14ac:dyDescent="0.35">
      <c r="A118" s="2" t="s">
        <v>10</v>
      </c>
      <c r="B118" s="2">
        <f>B115/B117</f>
        <v>1.8621748115888778E-2</v>
      </c>
      <c r="C118" s="2"/>
      <c r="D118" s="2" t="s">
        <v>10</v>
      </c>
      <c r="E118" s="2">
        <f>E115/E117</f>
        <v>9.874472385538173E-2</v>
      </c>
      <c r="F118" s="2"/>
      <c r="G118" s="2" t="s">
        <v>10</v>
      </c>
      <c r="H118" s="2">
        <f>H115/H117</f>
        <v>0.15798135760789217</v>
      </c>
      <c r="I118" s="2"/>
      <c r="J118" s="2" t="s">
        <v>10</v>
      </c>
      <c r="K118" s="2">
        <f>K115/K117</f>
        <v>1.9643885934831948E-2</v>
      </c>
      <c r="L118" s="2"/>
      <c r="M118" s="2" t="s">
        <v>10</v>
      </c>
      <c r="N118" s="2">
        <f>N115/N117</f>
        <v>0.11227850861557054</v>
      </c>
      <c r="O118" s="2"/>
      <c r="P118" s="2" t="s">
        <v>10</v>
      </c>
      <c r="Q118" s="2">
        <f>Q115/Q117</f>
        <v>0.23656123832031462</v>
      </c>
      <c r="R118" s="2"/>
      <c r="S118" s="2"/>
    </row>
    <row r="119" spans="1:19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x14ac:dyDescent="0.35">
      <c r="A121" s="1" t="s">
        <v>54</v>
      </c>
      <c r="D121" s="1" t="s">
        <v>80</v>
      </c>
      <c r="G121" s="1" t="s">
        <v>106</v>
      </c>
      <c r="J121" s="1" t="s">
        <v>55</v>
      </c>
      <c r="M121" s="1" t="s">
        <v>81</v>
      </c>
      <c r="P121" s="1" t="s">
        <v>107</v>
      </c>
      <c r="S121" s="2"/>
    </row>
    <row r="122" spans="1:19" x14ac:dyDescent="0.35">
      <c r="A122" s="1" t="s">
        <v>0</v>
      </c>
      <c r="B122" s="1" t="s">
        <v>1</v>
      </c>
      <c r="D122" s="1" t="s">
        <v>0</v>
      </c>
      <c r="E122" s="1" t="s">
        <v>1</v>
      </c>
      <c r="G122" s="1" t="s">
        <v>0</v>
      </c>
      <c r="H122" s="1" t="s">
        <v>1</v>
      </c>
      <c r="J122" s="1" t="s">
        <v>0</v>
      </c>
      <c r="K122" s="1" t="s">
        <v>1</v>
      </c>
      <c r="M122" s="1" t="s">
        <v>0</v>
      </c>
      <c r="N122" s="1" t="s">
        <v>1</v>
      </c>
      <c r="P122" s="1" t="s">
        <v>0</v>
      </c>
      <c r="Q122" s="1" t="s">
        <v>1</v>
      </c>
      <c r="S122" s="2"/>
    </row>
    <row r="123" spans="1:19" x14ac:dyDescent="0.35">
      <c r="A123" s="1" t="s">
        <v>2</v>
      </c>
      <c r="B123" s="1">
        <v>10</v>
      </c>
      <c r="D123" s="1" t="s">
        <v>2</v>
      </c>
      <c r="E123" s="1">
        <v>10</v>
      </c>
      <c r="G123" s="1" t="s">
        <v>2</v>
      </c>
      <c r="H123" s="1">
        <v>10</v>
      </c>
      <c r="J123" s="1" t="s">
        <v>2</v>
      </c>
      <c r="K123" s="1">
        <v>10</v>
      </c>
      <c r="M123" s="1" t="s">
        <v>2</v>
      </c>
      <c r="N123" s="1">
        <v>10</v>
      </c>
      <c r="P123" s="1" t="s">
        <v>2</v>
      </c>
      <c r="Q123" s="1">
        <v>10</v>
      </c>
      <c r="S123" s="2"/>
    </row>
    <row r="124" spans="1:19" x14ac:dyDescent="0.35">
      <c r="A124" s="1" t="s">
        <v>3</v>
      </c>
      <c r="B124" s="1">
        <v>124</v>
      </c>
      <c r="D124" s="1" t="s">
        <v>3</v>
      </c>
      <c r="E124" s="1">
        <v>98</v>
      </c>
      <c r="G124" s="1" t="s">
        <v>3</v>
      </c>
      <c r="H124" s="1">
        <v>29</v>
      </c>
      <c r="J124" s="1" t="s">
        <v>3</v>
      </c>
      <c r="K124" s="1">
        <v>157</v>
      </c>
      <c r="M124" s="1" t="s">
        <v>3</v>
      </c>
      <c r="N124" s="1">
        <v>478</v>
      </c>
      <c r="P124" s="1" t="s">
        <v>3</v>
      </c>
      <c r="Q124" s="1">
        <v>32</v>
      </c>
      <c r="S124" s="2"/>
    </row>
    <row r="125" spans="1:19" x14ac:dyDescent="0.35">
      <c r="A125" s="1" t="s">
        <v>4</v>
      </c>
      <c r="B125" s="1">
        <v>689049</v>
      </c>
      <c r="D125" s="1" t="s">
        <v>4</v>
      </c>
      <c r="E125" s="1">
        <v>191715</v>
      </c>
      <c r="G125" s="1" t="s">
        <v>4</v>
      </c>
      <c r="H125" s="1">
        <v>270864</v>
      </c>
      <c r="J125" s="1" t="s">
        <v>4</v>
      </c>
      <c r="K125" s="1">
        <v>476509</v>
      </c>
      <c r="M125" s="1" t="s">
        <v>4</v>
      </c>
      <c r="N125" s="1">
        <v>305968</v>
      </c>
      <c r="P125" s="1" t="s">
        <v>4</v>
      </c>
      <c r="Q125" s="1">
        <v>325906</v>
      </c>
      <c r="S125" s="2"/>
    </row>
    <row r="126" spans="1:19" x14ac:dyDescent="0.35">
      <c r="A126" s="1" t="s">
        <v>3</v>
      </c>
      <c r="B126" s="1">
        <v>56</v>
      </c>
      <c r="D126" s="1" t="s">
        <v>3</v>
      </c>
      <c r="E126" s="1">
        <v>237</v>
      </c>
      <c r="G126" s="1" t="s">
        <v>3</v>
      </c>
      <c r="H126" s="1">
        <v>480</v>
      </c>
      <c r="J126" s="1" t="s">
        <v>3</v>
      </c>
      <c r="K126" s="1">
        <v>227</v>
      </c>
      <c r="M126" s="1" t="s">
        <v>3</v>
      </c>
      <c r="N126" s="1">
        <v>1</v>
      </c>
      <c r="P126" s="1" t="s">
        <v>3</v>
      </c>
      <c r="Q126" s="1">
        <v>252</v>
      </c>
      <c r="S126" s="2"/>
    </row>
    <row r="127" spans="1:19" x14ac:dyDescent="0.35">
      <c r="A127" s="1" t="s">
        <v>5</v>
      </c>
      <c r="B127" s="1">
        <v>689039</v>
      </c>
      <c r="D127" s="1" t="s">
        <v>5</v>
      </c>
      <c r="E127" s="1">
        <v>191705</v>
      </c>
      <c r="G127" s="1" t="s">
        <v>5</v>
      </c>
      <c r="H127" s="1">
        <v>270854</v>
      </c>
      <c r="J127" s="1" t="s">
        <v>5</v>
      </c>
      <c r="K127" s="1">
        <v>476499</v>
      </c>
      <c r="M127" s="1" t="s">
        <v>5</v>
      </c>
      <c r="N127" s="1">
        <v>305958</v>
      </c>
      <c r="P127" s="1" t="s">
        <v>5</v>
      </c>
      <c r="Q127" s="1">
        <v>325896</v>
      </c>
      <c r="S127" s="2"/>
    </row>
    <row r="128" spans="1:19" x14ac:dyDescent="0.35">
      <c r="A128" s="1" t="s">
        <v>6</v>
      </c>
      <c r="B128" s="1">
        <v>3039.5725000000002</v>
      </c>
      <c r="D128" s="1" t="s">
        <v>6</v>
      </c>
      <c r="E128" s="1">
        <v>653.81713999999999</v>
      </c>
      <c r="G128" s="1" t="s">
        <v>6</v>
      </c>
      <c r="H128" s="1">
        <v>1890.8209999999999</v>
      </c>
      <c r="J128" s="1" t="s">
        <v>6</v>
      </c>
      <c r="K128" s="1">
        <v>1261.2621999999999</v>
      </c>
      <c r="M128" s="1" t="s">
        <v>6</v>
      </c>
      <c r="N128" s="1">
        <v>701.53925000000004</v>
      </c>
      <c r="P128" s="1" t="s">
        <v>6</v>
      </c>
      <c r="Q128" s="1">
        <v>1197.9976999999999</v>
      </c>
      <c r="S128" s="2"/>
    </row>
    <row r="129" spans="1:19" x14ac:dyDescent="0.35">
      <c r="A129" s="1" t="s">
        <v>7</v>
      </c>
      <c r="B129" s="1">
        <v>44286.940999999999</v>
      </c>
      <c r="D129" s="1" t="s">
        <v>7</v>
      </c>
      <c r="E129" s="1">
        <v>7095.6293999999998</v>
      </c>
      <c r="G129" s="1" t="s">
        <v>7</v>
      </c>
      <c r="H129" s="1">
        <v>18118.803</v>
      </c>
      <c r="J129" s="1" t="s">
        <v>7</v>
      </c>
      <c r="K129" s="1">
        <v>22445.559000000001</v>
      </c>
      <c r="M129" s="1" t="s">
        <v>7</v>
      </c>
      <c r="N129" s="1">
        <v>12673.81</v>
      </c>
      <c r="P129" s="1" t="s">
        <v>7</v>
      </c>
      <c r="Q129" s="1">
        <v>16632.724999999999</v>
      </c>
      <c r="S129" s="2"/>
    </row>
    <row r="130" spans="1:19" x14ac:dyDescent="0.35">
      <c r="A130" s="1" t="s">
        <v>37</v>
      </c>
      <c r="B130" s="1">
        <v>332537</v>
      </c>
      <c r="D130" s="1" t="s">
        <v>37</v>
      </c>
      <c r="E130" s="1">
        <v>770892</v>
      </c>
      <c r="G130" s="1" t="s">
        <v>37</v>
      </c>
      <c r="H130" s="1">
        <v>865569</v>
      </c>
      <c r="J130" s="1" t="s">
        <v>37</v>
      </c>
      <c r="K130" s="1">
        <v>367568</v>
      </c>
      <c r="M130" s="1" t="s">
        <v>37</v>
      </c>
      <c r="N130" s="1">
        <v>753964</v>
      </c>
      <c r="P130" s="1" t="s">
        <v>37</v>
      </c>
      <c r="Q130" s="1">
        <v>980634</v>
      </c>
      <c r="S130" s="2"/>
    </row>
    <row r="131" spans="1:19" x14ac:dyDescent="0.35">
      <c r="A131" s="1" t="s">
        <v>8</v>
      </c>
      <c r="B131" s="1">
        <v>241</v>
      </c>
      <c r="D131" s="1" t="s">
        <v>8</v>
      </c>
      <c r="E131" s="1">
        <v>372</v>
      </c>
      <c r="G131" s="1" t="s">
        <v>8</v>
      </c>
      <c r="H131" s="1">
        <v>952</v>
      </c>
      <c r="J131" s="1" t="s">
        <v>8</v>
      </c>
      <c r="K131" s="1">
        <v>450</v>
      </c>
      <c r="M131" s="1" t="s">
        <v>8</v>
      </c>
      <c r="N131" s="1">
        <v>1146</v>
      </c>
      <c r="P131" s="1" t="s">
        <v>8</v>
      </c>
      <c r="Q131" s="1">
        <v>422</v>
      </c>
      <c r="S131" s="2"/>
    </row>
    <row r="132" spans="1:19" x14ac:dyDescent="0.35">
      <c r="A132" s="1" t="s">
        <v>9</v>
      </c>
      <c r="B132" s="1">
        <v>5764389</v>
      </c>
      <c r="D132" s="1" t="s">
        <v>9</v>
      </c>
      <c r="E132" s="1">
        <v>5764389</v>
      </c>
      <c r="G132" s="1" t="s">
        <v>9</v>
      </c>
      <c r="H132" s="1">
        <v>5764389</v>
      </c>
      <c r="J132" s="1" t="s">
        <v>9</v>
      </c>
      <c r="K132" s="1">
        <v>5764389</v>
      </c>
      <c r="M132" s="1" t="s">
        <v>9</v>
      </c>
      <c r="N132" s="1">
        <v>5764389</v>
      </c>
      <c r="P132" s="1" t="s">
        <v>9</v>
      </c>
      <c r="Q132" s="1">
        <v>5764389</v>
      </c>
      <c r="S132" s="2"/>
    </row>
    <row r="133" spans="1:19" x14ac:dyDescent="0.35">
      <c r="A133" s="2" t="s">
        <v>10</v>
      </c>
      <c r="B133" s="2">
        <f>B130/B132</f>
        <v>5.7688160878802595E-2</v>
      </c>
      <c r="C133" s="2"/>
      <c r="D133" s="2" t="s">
        <v>10</v>
      </c>
      <c r="E133" s="2">
        <f>E130/E132</f>
        <v>0.13373351451472135</v>
      </c>
      <c r="F133" s="2"/>
      <c r="G133" s="2" t="s">
        <v>10</v>
      </c>
      <c r="H133" s="2">
        <f>H130/H132</f>
        <v>0.1501579785819451</v>
      </c>
      <c r="I133" s="2"/>
      <c r="J133" s="2" t="s">
        <v>10</v>
      </c>
      <c r="K133" s="2">
        <f>K130/K132</f>
        <v>6.3765301057926521E-2</v>
      </c>
      <c r="L133" s="2"/>
      <c r="M133" s="2" t="s">
        <v>10</v>
      </c>
      <c r="N133" s="2">
        <f>N130/N132</f>
        <v>0.13079686329288326</v>
      </c>
      <c r="O133" s="2"/>
      <c r="P133" s="2" t="s">
        <v>10</v>
      </c>
      <c r="Q133" s="2">
        <f>Q130/Q132</f>
        <v>0.17011933094730422</v>
      </c>
      <c r="R133" s="2"/>
      <c r="S133" s="2"/>
    </row>
    <row r="134" spans="1:19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x14ac:dyDescent="0.35">
      <c r="A136" s="1" t="s">
        <v>56</v>
      </c>
      <c r="D136" s="1" t="s">
        <v>82</v>
      </c>
      <c r="G136" s="1" t="s">
        <v>108</v>
      </c>
      <c r="J136" s="1" t="s">
        <v>57</v>
      </c>
      <c r="M136" s="1" t="s">
        <v>83</v>
      </c>
      <c r="P136" s="1" t="s">
        <v>109</v>
      </c>
      <c r="S136" s="2"/>
    </row>
    <row r="137" spans="1:19" x14ac:dyDescent="0.35">
      <c r="A137" s="1" t="s">
        <v>0</v>
      </c>
      <c r="B137" s="1" t="s">
        <v>1</v>
      </c>
      <c r="D137" s="1" t="s">
        <v>0</v>
      </c>
      <c r="E137" s="1" t="s">
        <v>1</v>
      </c>
      <c r="G137" s="1" t="s">
        <v>0</v>
      </c>
      <c r="H137" s="1" t="s">
        <v>1</v>
      </c>
      <c r="J137" s="1" t="s">
        <v>0</v>
      </c>
      <c r="K137" s="1" t="s">
        <v>1</v>
      </c>
      <c r="M137" s="1" t="s">
        <v>0</v>
      </c>
      <c r="N137" s="1" t="s">
        <v>1</v>
      </c>
      <c r="P137" s="1" t="s">
        <v>0</v>
      </c>
      <c r="Q137" s="1" t="s">
        <v>1</v>
      </c>
      <c r="S137" s="2"/>
    </row>
    <row r="138" spans="1:19" x14ac:dyDescent="0.35">
      <c r="A138" s="1" t="s">
        <v>2</v>
      </c>
      <c r="B138" s="1">
        <v>10</v>
      </c>
      <c r="D138" s="1" t="s">
        <v>2</v>
      </c>
      <c r="E138" s="1">
        <v>10</v>
      </c>
      <c r="G138" s="1" t="s">
        <v>2</v>
      </c>
      <c r="H138" s="1">
        <v>10</v>
      </c>
      <c r="J138" s="1" t="s">
        <v>2</v>
      </c>
      <c r="K138" s="1">
        <v>10</v>
      </c>
      <c r="M138" s="1" t="s">
        <v>2</v>
      </c>
      <c r="N138" s="1">
        <v>10</v>
      </c>
      <c r="P138" s="1" t="s">
        <v>2</v>
      </c>
      <c r="Q138" s="1">
        <v>10</v>
      </c>
      <c r="S138" s="2"/>
    </row>
    <row r="139" spans="1:19" x14ac:dyDescent="0.35">
      <c r="A139" s="1" t="s">
        <v>3</v>
      </c>
      <c r="B139" s="1">
        <v>38</v>
      </c>
      <c r="D139" s="1" t="s">
        <v>3</v>
      </c>
      <c r="E139" s="1">
        <v>67</v>
      </c>
      <c r="G139" s="1" t="s">
        <v>3</v>
      </c>
      <c r="H139" s="1">
        <v>16</v>
      </c>
      <c r="J139" s="1" t="s">
        <v>3</v>
      </c>
      <c r="K139" s="1">
        <v>91</v>
      </c>
      <c r="M139" s="1" t="s">
        <v>3</v>
      </c>
      <c r="N139" s="1">
        <v>122</v>
      </c>
      <c r="P139" s="1" t="s">
        <v>3</v>
      </c>
      <c r="Q139" s="1">
        <v>3</v>
      </c>
      <c r="S139" s="2"/>
    </row>
    <row r="140" spans="1:19" x14ac:dyDescent="0.35">
      <c r="A140" s="1" t="s">
        <v>4</v>
      </c>
      <c r="B140" s="1">
        <v>54630</v>
      </c>
      <c r="D140" s="1" t="s">
        <v>4</v>
      </c>
      <c r="E140" s="1">
        <v>127975</v>
      </c>
      <c r="G140" s="1" t="s">
        <v>4</v>
      </c>
      <c r="H140" s="1">
        <v>73863</v>
      </c>
      <c r="J140" s="1" t="s">
        <v>4</v>
      </c>
      <c r="K140" s="1">
        <v>78201</v>
      </c>
      <c r="M140" s="1" t="s">
        <v>4</v>
      </c>
      <c r="N140" s="1">
        <v>166385</v>
      </c>
      <c r="P140" s="1" t="s">
        <v>4</v>
      </c>
      <c r="Q140" s="1">
        <v>450573</v>
      </c>
      <c r="S140" s="2"/>
    </row>
    <row r="141" spans="1:19" x14ac:dyDescent="0.35">
      <c r="A141" s="1" t="s">
        <v>3</v>
      </c>
      <c r="B141" s="1">
        <v>1869</v>
      </c>
      <c r="D141" s="1" t="s">
        <v>3</v>
      </c>
      <c r="E141" s="1">
        <v>648</v>
      </c>
      <c r="G141" s="1" t="s">
        <v>3</v>
      </c>
      <c r="H141" s="1">
        <v>156</v>
      </c>
      <c r="J141" s="1" t="s">
        <v>3</v>
      </c>
      <c r="K141" s="1">
        <v>588</v>
      </c>
      <c r="M141" s="1" t="s">
        <v>3</v>
      </c>
      <c r="N141" s="1">
        <v>344</v>
      </c>
      <c r="P141" s="1" t="s">
        <v>3</v>
      </c>
      <c r="Q141" s="1">
        <v>43</v>
      </c>
      <c r="S141" s="2"/>
    </row>
    <row r="142" spans="1:19" x14ac:dyDescent="0.35">
      <c r="A142" s="1" t="s">
        <v>5</v>
      </c>
      <c r="B142" s="1">
        <v>54620</v>
      </c>
      <c r="D142" s="1" t="s">
        <v>5</v>
      </c>
      <c r="E142" s="1">
        <v>127965</v>
      </c>
      <c r="G142" s="1" t="s">
        <v>5</v>
      </c>
      <c r="H142" s="1">
        <v>73853</v>
      </c>
      <c r="J142" s="1" t="s">
        <v>5</v>
      </c>
      <c r="K142" s="1">
        <v>78191</v>
      </c>
      <c r="M142" s="1" t="s">
        <v>5</v>
      </c>
      <c r="N142" s="1">
        <v>166375</v>
      </c>
      <c r="P142" s="1" t="s">
        <v>5</v>
      </c>
      <c r="Q142" s="1">
        <v>450563</v>
      </c>
      <c r="S142" s="2"/>
    </row>
    <row r="143" spans="1:19" x14ac:dyDescent="0.35">
      <c r="A143" s="1" t="s">
        <v>6</v>
      </c>
      <c r="B143" s="1">
        <v>441.50925000000001</v>
      </c>
      <c r="D143" s="1" t="s">
        <v>6</v>
      </c>
      <c r="E143" s="1">
        <v>650.04633000000001</v>
      </c>
      <c r="G143" s="1" t="s">
        <v>6</v>
      </c>
      <c r="H143" s="1">
        <v>521.25072999999998</v>
      </c>
      <c r="J143" s="1" t="s">
        <v>6</v>
      </c>
      <c r="K143" s="1">
        <v>371.09012000000001</v>
      </c>
      <c r="M143" s="1" t="s">
        <v>6</v>
      </c>
      <c r="N143" s="1">
        <v>982.35046</v>
      </c>
      <c r="P143" s="1" t="s">
        <v>6</v>
      </c>
      <c r="Q143" s="1">
        <v>1009.944</v>
      </c>
      <c r="S143" s="2"/>
    </row>
    <row r="144" spans="1:19" x14ac:dyDescent="0.35">
      <c r="A144" s="1" t="s">
        <v>7</v>
      </c>
      <c r="B144" s="1">
        <v>2962.5050999999999</v>
      </c>
      <c r="D144" s="1" t="s">
        <v>7</v>
      </c>
      <c r="E144" s="1">
        <v>6779.9745999999996</v>
      </c>
      <c r="G144" s="1" t="s">
        <v>7</v>
      </c>
      <c r="H144" s="1">
        <v>4600.3622999999998</v>
      </c>
      <c r="J144" s="1" t="s">
        <v>7</v>
      </c>
      <c r="K144" s="1">
        <v>4230.3217999999997</v>
      </c>
      <c r="M144" s="1" t="s">
        <v>7</v>
      </c>
      <c r="N144" s="1">
        <v>9396.6034999999993</v>
      </c>
      <c r="P144" s="1" t="s">
        <v>7</v>
      </c>
      <c r="Q144" s="1">
        <v>18132.101999999999</v>
      </c>
      <c r="S144" s="2"/>
    </row>
    <row r="145" spans="1:19" x14ac:dyDescent="0.35">
      <c r="A145" s="1" t="s">
        <v>37</v>
      </c>
      <c r="B145" s="1">
        <v>262698</v>
      </c>
      <c r="D145" s="1" t="s">
        <v>37</v>
      </c>
      <c r="E145" s="1">
        <v>580820</v>
      </c>
      <c r="G145" s="1" t="s">
        <v>37</v>
      </c>
      <c r="H145" s="1">
        <v>716246</v>
      </c>
      <c r="J145" s="1" t="s">
        <v>37</v>
      </c>
      <c r="K145" s="1">
        <v>227655</v>
      </c>
      <c r="M145" s="1" t="s">
        <v>37</v>
      </c>
      <c r="N145" s="1">
        <v>580799</v>
      </c>
      <c r="P145" s="1" t="s">
        <v>37</v>
      </c>
      <c r="Q145" s="1">
        <v>931215</v>
      </c>
      <c r="S145" s="2"/>
    </row>
    <row r="146" spans="1:19" x14ac:dyDescent="0.35">
      <c r="A146" s="1" t="s">
        <v>8</v>
      </c>
      <c r="B146" s="1">
        <v>595</v>
      </c>
      <c r="D146" s="1" t="s">
        <v>8</v>
      </c>
      <c r="E146" s="1">
        <v>432</v>
      </c>
      <c r="G146" s="1" t="s">
        <v>8</v>
      </c>
      <c r="H146" s="1">
        <v>331</v>
      </c>
      <c r="J146" s="1" t="s">
        <v>8</v>
      </c>
      <c r="K146" s="1">
        <v>344</v>
      </c>
      <c r="M146" s="1" t="s">
        <v>8</v>
      </c>
      <c r="N146" s="1">
        <v>408</v>
      </c>
      <c r="P146" s="1" t="s">
        <v>8</v>
      </c>
      <c r="Q146" s="1">
        <v>625</v>
      </c>
      <c r="S146" s="2"/>
    </row>
    <row r="147" spans="1:19" x14ac:dyDescent="0.35">
      <c r="A147" s="1" t="s">
        <v>9</v>
      </c>
      <c r="B147" s="1">
        <v>5764389</v>
      </c>
      <c r="D147" s="1" t="s">
        <v>9</v>
      </c>
      <c r="E147" s="1">
        <v>5764389</v>
      </c>
      <c r="G147" s="1" t="s">
        <v>9</v>
      </c>
      <c r="H147" s="1">
        <v>5764389</v>
      </c>
      <c r="J147" s="1" t="s">
        <v>9</v>
      </c>
      <c r="K147" s="1">
        <v>5764389</v>
      </c>
      <c r="M147" s="1" t="s">
        <v>9</v>
      </c>
      <c r="N147" s="1">
        <v>5764389</v>
      </c>
      <c r="P147" s="1" t="s">
        <v>9</v>
      </c>
      <c r="Q147" s="1">
        <v>5764389</v>
      </c>
      <c r="S147" s="2"/>
    </row>
    <row r="148" spans="1:19" x14ac:dyDescent="0.35">
      <c r="A148" s="2" t="s">
        <v>10</v>
      </c>
      <c r="B148" s="2">
        <f>B145/B147</f>
        <v>4.5572566320558866E-2</v>
      </c>
      <c r="C148" s="2"/>
      <c r="D148" s="2" t="s">
        <v>10</v>
      </c>
      <c r="E148" s="2">
        <f>E145/E147</f>
        <v>0.10076002851299591</v>
      </c>
      <c r="F148" s="2"/>
      <c r="G148" s="2" t="s">
        <v>10</v>
      </c>
      <c r="H148" s="2">
        <f>H145/H147</f>
        <v>0.12425358524554814</v>
      </c>
      <c r="I148" s="2"/>
      <c r="J148" s="2" t="s">
        <v>10</v>
      </c>
      <c r="K148" s="2">
        <f>K145/K147</f>
        <v>3.9493344394349511E-2</v>
      </c>
      <c r="L148" s="2"/>
      <c r="M148" s="2" t="s">
        <v>10</v>
      </c>
      <c r="N148" s="2">
        <f>N145/N147</f>
        <v>0.10075638545559643</v>
      </c>
      <c r="O148" s="2"/>
      <c r="P148" s="2" t="s">
        <v>10</v>
      </c>
      <c r="Q148" s="2">
        <f>Q145/Q147</f>
        <v>0.16154617601275695</v>
      </c>
      <c r="R148" s="2"/>
      <c r="S148" s="2"/>
    </row>
    <row r="149" spans="1:19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x14ac:dyDescent="0.35">
      <c r="A151" s="1" t="s">
        <v>58</v>
      </c>
      <c r="D151" s="1" t="s">
        <v>84</v>
      </c>
      <c r="G151" s="1" t="s">
        <v>110</v>
      </c>
      <c r="J151" s="1" t="s">
        <v>59</v>
      </c>
      <c r="M151" s="1" t="s">
        <v>85</v>
      </c>
      <c r="P151" s="1" t="s">
        <v>111</v>
      </c>
      <c r="S151" s="2"/>
    </row>
    <row r="152" spans="1:19" x14ac:dyDescent="0.35">
      <c r="A152" s="1" t="s">
        <v>0</v>
      </c>
      <c r="B152" s="1" t="s">
        <v>1</v>
      </c>
      <c r="D152" s="1" t="s">
        <v>0</v>
      </c>
      <c r="E152" s="1" t="s">
        <v>1</v>
      </c>
      <c r="G152" s="1" t="s">
        <v>0</v>
      </c>
      <c r="H152" s="1" t="s">
        <v>1</v>
      </c>
      <c r="J152" s="1" t="s">
        <v>0</v>
      </c>
      <c r="K152" s="1" t="s">
        <v>1</v>
      </c>
      <c r="M152" s="1" t="s">
        <v>0</v>
      </c>
      <c r="N152" s="1" t="s">
        <v>1</v>
      </c>
      <c r="P152" s="1" t="s">
        <v>0</v>
      </c>
      <c r="Q152" s="1" t="s">
        <v>1</v>
      </c>
      <c r="S152" s="2"/>
    </row>
    <row r="153" spans="1:19" x14ac:dyDescent="0.35">
      <c r="A153" s="1" t="s">
        <v>2</v>
      </c>
      <c r="B153" s="1">
        <v>10</v>
      </c>
      <c r="D153" s="1" t="s">
        <v>2</v>
      </c>
      <c r="E153" s="1">
        <v>10</v>
      </c>
      <c r="G153" s="1" t="s">
        <v>2</v>
      </c>
      <c r="H153" s="1">
        <v>10</v>
      </c>
      <c r="J153" s="1" t="s">
        <v>2</v>
      </c>
      <c r="K153" s="1">
        <v>10</v>
      </c>
      <c r="M153" s="1" t="s">
        <v>2</v>
      </c>
      <c r="N153" s="1">
        <v>10</v>
      </c>
      <c r="P153" s="1" t="s">
        <v>2</v>
      </c>
      <c r="Q153" s="1">
        <v>10</v>
      </c>
      <c r="S153" s="2"/>
    </row>
    <row r="154" spans="1:19" x14ac:dyDescent="0.35">
      <c r="A154" s="1" t="s">
        <v>3</v>
      </c>
      <c r="B154" s="1">
        <v>89</v>
      </c>
      <c r="D154" s="1" t="s">
        <v>3</v>
      </c>
      <c r="E154" s="1">
        <v>182</v>
      </c>
      <c r="G154" s="1" t="s">
        <v>3</v>
      </c>
      <c r="H154" s="1">
        <v>2</v>
      </c>
      <c r="J154" s="1" t="s">
        <v>3</v>
      </c>
      <c r="K154" s="1">
        <v>43</v>
      </c>
      <c r="M154" s="1" t="s">
        <v>3</v>
      </c>
      <c r="N154" s="1">
        <v>6</v>
      </c>
      <c r="P154" s="1" t="s">
        <v>3</v>
      </c>
      <c r="Q154" s="1">
        <v>41</v>
      </c>
      <c r="S154" s="2"/>
    </row>
    <row r="155" spans="1:19" x14ac:dyDescent="0.35">
      <c r="A155" s="1" t="s">
        <v>4</v>
      </c>
      <c r="B155" s="1">
        <v>624766</v>
      </c>
      <c r="D155" s="1" t="s">
        <v>4</v>
      </c>
      <c r="E155" s="1">
        <v>465455</v>
      </c>
      <c r="G155" s="1" t="s">
        <v>4</v>
      </c>
      <c r="H155" s="1">
        <v>222784</v>
      </c>
      <c r="J155" s="1" t="s">
        <v>4</v>
      </c>
      <c r="K155" s="1">
        <v>402051</v>
      </c>
      <c r="M155" s="1" t="s">
        <v>4</v>
      </c>
      <c r="N155" s="1">
        <v>398780</v>
      </c>
      <c r="P155" s="1" t="s">
        <v>4</v>
      </c>
      <c r="Q155" s="1">
        <v>327606</v>
      </c>
      <c r="S155" s="2"/>
    </row>
    <row r="156" spans="1:19" x14ac:dyDescent="0.35">
      <c r="A156" s="1" t="s">
        <v>3</v>
      </c>
      <c r="B156" s="1">
        <v>24</v>
      </c>
      <c r="D156" s="1" t="s">
        <v>3</v>
      </c>
      <c r="E156" s="1">
        <v>77</v>
      </c>
      <c r="G156" s="1" t="s">
        <v>3</v>
      </c>
      <c r="H156" s="1">
        <v>864</v>
      </c>
      <c r="J156" s="1" t="s">
        <v>3</v>
      </c>
      <c r="K156" s="1">
        <v>45</v>
      </c>
      <c r="M156" s="1" t="s">
        <v>3</v>
      </c>
      <c r="N156" s="1">
        <v>75</v>
      </c>
      <c r="P156" s="1" t="s">
        <v>3</v>
      </c>
      <c r="Q156" s="1">
        <v>1</v>
      </c>
      <c r="S156" s="2"/>
    </row>
    <row r="157" spans="1:19" x14ac:dyDescent="0.35">
      <c r="A157" s="1" t="s">
        <v>5</v>
      </c>
      <c r="B157" s="1">
        <v>624756</v>
      </c>
      <c r="D157" s="1" t="s">
        <v>5</v>
      </c>
      <c r="E157" s="1">
        <v>465445</v>
      </c>
      <c r="G157" s="1" t="s">
        <v>5</v>
      </c>
      <c r="H157" s="1">
        <v>222774</v>
      </c>
      <c r="J157" s="1" t="s">
        <v>5</v>
      </c>
      <c r="K157" s="1">
        <v>402041</v>
      </c>
      <c r="M157" s="1" t="s">
        <v>5</v>
      </c>
      <c r="N157" s="1">
        <v>398770</v>
      </c>
      <c r="P157" s="1" t="s">
        <v>5</v>
      </c>
      <c r="Q157" s="1">
        <v>327596</v>
      </c>
      <c r="S157" s="2"/>
    </row>
    <row r="158" spans="1:19" x14ac:dyDescent="0.35">
      <c r="A158" s="1" t="s">
        <v>6</v>
      </c>
      <c r="B158" s="1">
        <v>777.59722999999997</v>
      </c>
      <c r="D158" s="1" t="s">
        <v>6</v>
      </c>
      <c r="E158" s="1">
        <v>976.22693000000004</v>
      </c>
      <c r="G158" s="1" t="s">
        <v>6</v>
      </c>
      <c r="H158" s="1">
        <v>592.31853999999998</v>
      </c>
      <c r="J158" s="1" t="s">
        <v>6</v>
      </c>
      <c r="K158" s="1">
        <v>749.20227</v>
      </c>
      <c r="M158" s="1" t="s">
        <v>6</v>
      </c>
      <c r="N158" s="1">
        <v>1351.6116999999999</v>
      </c>
      <c r="P158" s="1" t="s">
        <v>6</v>
      </c>
      <c r="Q158" s="1">
        <v>839.06091000000004</v>
      </c>
      <c r="S158" s="2"/>
    </row>
    <row r="159" spans="1:19" x14ac:dyDescent="0.35">
      <c r="A159" s="1" t="s">
        <v>7</v>
      </c>
      <c r="B159" s="1">
        <v>19684.186000000002</v>
      </c>
      <c r="D159" s="1" t="s">
        <v>7</v>
      </c>
      <c r="E159" s="1">
        <v>16960.148000000001</v>
      </c>
      <c r="G159" s="1" t="s">
        <v>7</v>
      </c>
      <c r="H159" s="1">
        <v>9397.7266</v>
      </c>
      <c r="J159" s="1" t="s">
        <v>7</v>
      </c>
      <c r="K159" s="1">
        <v>14377.046</v>
      </c>
      <c r="M159" s="1" t="s">
        <v>7</v>
      </c>
      <c r="N159" s="1">
        <v>17986.511999999999</v>
      </c>
      <c r="P159" s="1" t="s">
        <v>7</v>
      </c>
      <c r="Q159" s="1">
        <v>14542.782999999999</v>
      </c>
      <c r="S159" s="2"/>
    </row>
    <row r="160" spans="1:19" x14ac:dyDescent="0.35">
      <c r="A160" s="1" t="s">
        <v>37</v>
      </c>
      <c r="B160" s="1">
        <v>183818</v>
      </c>
      <c r="D160" s="1" t="s">
        <v>37</v>
      </c>
      <c r="E160" s="1">
        <v>556151</v>
      </c>
      <c r="G160" s="1" t="s">
        <v>37</v>
      </c>
      <c r="H160" s="1">
        <v>856659</v>
      </c>
      <c r="J160" s="1" t="s">
        <v>37</v>
      </c>
      <c r="K160" s="1">
        <v>166790</v>
      </c>
      <c r="M160" s="1" t="s">
        <v>37</v>
      </c>
      <c r="N160" s="1">
        <v>737980</v>
      </c>
      <c r="P160" s="1" t="s">
        <v>37</v>
      </c>
      <c r="Q160" s="1">
        <v>972082</v>
      </c>
      <c r="S160" s="2"/>
    </row>
    <row r="161" spans="1:19" x14ac:dyDescent="0.35">
      <c r="A161" s="1" t="s">
        <v>8</v>
      </c>
      <c r="B161" s="1">
        <v>1008</v>
      </c>
      <c r="D161" s="1" t="s">
        <v>8</v>
      </c>
      <c r="E161" s="1">
        <v>877</v>
      </c>
      <c r="G161" s="1" t="s">
        <v>8</v>
      </c>
      <c r="H161" s="1">
        <v>587</v>
      </c>
      <c r="J161" s="1" t="s">
        <v>8</v>
      </c>
      <c r="K161" s="1">
        <v>890</v>
      </c>
      <c r="M161" s="1" t="s">
        <v>8</v>
      </c>
      <c r="N161" s="1">
        <v>546</v>
      </c>
      <c r="P161" s="1" t="s">
        <v>8</v>
      </c>
      <c r="Q161" s="1">
        <v>509</v>
      </c>
      <c r="S161" s="2"/>
    </row>
    <row r="162" spans="1:19" x14ac:dyDescent="0.35">
      <c r="A162" s="1" t="s">
        <v>9</v>
      </c>
      <c r="B162" s="1">
        <v>5764389</v>
      </c>
      <c r="D162" s="1" t="s">
        <v>9</v>
      </c>
      <c r="E162" s="1">
        <v>5764389</v>
      </c>
      <c r="G162" s="1" t="s">
        <v>9</v>
      </c>
      <c r="H162" s="1">
        <v>5764389</v>
      </c>
      <c r="J162" s="1" t="s">
        <v>9</v>
      </c>
      <c r="K162" s="1">
        <v>5764389</v>
      </c>
      <c r="M162" s="1" t="s">
        <v>9</v>
      </c>
      <c r="N162" s="1">
        <v>5764389</v>
      </c>
      <c r="P162" s="1" t="s">
        <v>9</v>
      </c>
      <c r="Q162" s="1">
        <v>5764389</v>
      </c>
      <c r="S162" s="2"/>
    </row>
    <row r="163" spans="1:19" x14ac:dyDescent="0.35">
      <c r="A163" s="2" t="s">
        <v>10</v>
      </c>
      <c r="B163" s="2">
        <f>B160/B162</f>
        <v>3.1888548812371964E-2</v>
      </c>
      <c r="C163" s="2"/>
      <c r="D163" s="2" t="s">
        <v>10</v>
      </c>
      <c r="E163" s="2">
        <f>E160/E162</f>
        <v>9.6480476942135587E-2</v>
      </c>
      <c r="F163" s="2"/>
      <c r="G163" s="2" t="s">
        <v>10</v>
      </c>
      <c r="H163" s="2">
        <f>H160/H162</f>
        <v>0.14861228137101781</v>
      </c>
      <c r="I163" s="2"/>
      <c r="J163" s="2" t="s">
        <v>10</v>
      </c>
      <c r="K163" s="2">
        <f>K160/K162</f>
        <v>2.8934549698155346E-2</v>
      </c>
      <c r="L163" s="2"/>
      <c r="M163" s="2" t="s">
        <v>10</v>
      </c>
      <c r="N163" s="2">
        <f>N160/N162</f>
        <v>0.12802397617509853</v>
      </c>
      <c r="O163" s="2"/>
      <c r="P163" s="2" t="s">
        <v>10</v>
      </c>
      <c r="Q163" s="2">
        <f>Q160/Q162</f>
        <v>0.16863573919109207</v>
      </c>
      <c r="R163" s="2"/>
      <c r="S163" s="2"/>
    </row>
    <row r="164" spans="1:19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x14ac:dyDescent="0.35">
      <c r="A166" s="1" t="s">
        <v>60</v>
      </c>
      <c r="D166" s="1" t="s">
        <v>86</v>
      </c>
      <c r="G166" s="1" t="s">
        <v>112</v>
      </c>
      <c r="J166" s="1" t="s">
        <v>61</v>
      </c>
      <c r="M166" s="1" t="s">
        <v>87</v>
      </c>
      <c r="P166" s="1" t="s">
        <v>113</v>
      </c>
      <c r="S166" s="2"/>
    </row>
    <row r="167" spans="1:19" x14ac:dyDescent="0.35">
      <c r="A167" s="1" t="s">
        <v>0</v>
      </c>
      <c r="B167" s="1" t="s">
        <v>1</v>
      </c>
      <c r="D167" s="1" t="s">
        <v>0</v>
      </c>
      <c r="E167" s="1" t="s">
        <v>1</v>
      </c>
      <c r="G167" s="1" t="s">
        <v>0</v>
      </c>
      <c r="H167" s="1" t="s">
        <v>1</v>
      </c>
      <c r="J167" s="1" t="s">
        <v>0</v>
      </c>
      <c r="K167" s="1" t="s">
        <v>1</v>
      </c>
      <c r="M167" s="1" t="s">
        <v>0</v>
      </c>
      <c r="N167" s="1" t="s">
        <v>1</v>
      </c>
      <c r="P167" s="1" t="s">
        <v>0</v>
      </c>
      <c r="Q167" s="1" t="s">
        <v>1</v>
      </c>
      <c r="S167" s="2"/>
    </row>
    <row r="168" spans="1:19" x14ac:dyDescent="0.35">
      <c r="A168" s="1" t="s">
        <v>2</v>
      </c>
      <c r="B168" s="1">
        <v>10</v>
      </c>
      <c r="D168" s="1" t="s">
        <v>2</v>
      </c>
      <c r="E168" s="1">
        <v>10</v>
      </c>
      <c r="G168" s="1" t="s">
        <v>2</v>
      </c>
      <c r="H168" s="1">
        <v>10</v>
      </c>
      <c r="J168" s="1" t="s">
        <v>2</v>
      </c>
      <c r="K168" s="1">
        <v>10</v>
      </c>
      <c r="M168" s="1" t="s">
        <v>2</v>
      </c>
      <c r="N168" s="1">
        <v>10</v>
      </c>
      <c r="P168" s="1" t="s">
        <v>2</v>
      </c>
      <c r="Q168" s="1">
        <v>10</v>
      </c>
      <c r="S168" s="2"/>
    </row>
    <row r="169" spans="1:19" x14ac:dyDescent="0.35">
      <c r="A169" s="1" t="s">
        <v>3</v>
      </c>
      <c r="B169" s="1">
        <v>344</v>
      </c>
      <c r="D169" s="1" t="s">
        <v>3</v>
      </c>
      <c r="E169" s="1">
        <v>17</v>
      </c>
      <c r="G169" s="1" t="s">
        <v>3</v>
      </c>
      <c r="H169" s="1">
        <v>2</v>
      </c>
      <c r="J169" s="1" t="s">
        <v>3</v>
      </c>
      <c r="K169" s="1">
        <v>30</v>
      </c>
      <c r="M169" s="1" t="s">
        <v>3</v>
      </c>
      <c r="N169" s="1">
        <v>71</v>
      </c>
      <c r="P169" s="1" t="s">
        <v>3</v>
      </c>
      <c r="Q169" s="1">
        <v>158</v>
      </c>
      <c r="S169" s="2"/>
    </row>
    <row r="170" spans="1:19" x14ac:dyDescent="0.35">
      <c r="A170" s="1" t="s">
        <v>4</v>
      </c>
      <c r="B170" s="1">
        <v>191520</v>
      </c>
      <c r="D170" s="1" t="s">
        <v>4</v>
      </c>
      <c r="E170" s="1">
        <v>323961</v>
      </c>
      <c r="G170" s="1" t="s">
        <v>4</v>
      </c>
      <c r="H170" s="1">
        <v>252655</v>
      </c>
      <c r="J170" s="1" t="s">
        <v>4</v>
      </c>
      <c r="K170" s="1">
        <v>43273</v>
      </c>
      <c r="M170" s="1" t="s">
        <v>4</v>
      </c>
      <c r="N170" s="1">
        <v>99218</v>
      </c>
      <c r="P170" s="1" t="s">
        <v>4</v>
      </c>
      <c r="Q170" s="1">
        <v>143019</v>
      </c>
      <c r="S170" s="2"/>
    </row>
    <row r="171" spans="1:19" x14ac:dyDescent="0.35">
      <c r="A171" s="1" t="s">
        <v>3</v>
      </c>
      <c r="B171" s="1">
        <v>365</v>
      </c>
      <c r="D171" s="1" t="s">
        <v>3</v>
      </c>
      <c r="E171" s="1">
        <v>268</v>
      </c>
      <c r="G171" s="1" t="s">
        <v>3</v>
      </c>
      <c r="H171" s="1">
        <v>577</v>
      </c>
      <c r="J171" s="1" t="s">
        <v>3</v>
      </c>
      <c r="K171" s="1">
        <v>568</v>
      </c>
      <c r="M171" s="1" t="s">
        <v>3</v>
      </c>
      <c r="N171" s="1">
        <v>121</v>
      </c>
      <c r="P171" s="1" t="s">
        <v>3</v>
      </c>
      <c r="Q171" s="1">
        <v>1187</v>
      </c>
      <c r="S171" s="2"/>
    </row>
    <row r="172" spans="1:19" x14ac:dyDescent="0.35">
      <c r="A172" s="1" t="s">
        <v>5</v>
      </c>
      <c r="B172" s="1">
        <v>191510</v>
      </c>
      <c r="D172" s="1" t="s">
        <v>5</v>
      </c>
      <c r="E172" s="1">
        <v>323951</v>
      </c>
      <c r="G172" s="1" t="s">
        <v>5</v>
      </c>
      <c r="H172" s="1">
        <v>252645</v>
      </c>
      <c r="J172" s="1" t="s">
        <v>5</v>
      </c>
      <c r="K172" s="1">
        <v>43263</v>
      </c>
      <c r="M172" s="1" t="s">
        <v>5</v>
      </c>
      <c r="N172" s="1">
        <v>99208</v>
      </c>
      <c r="P172" s="1" t="s">
        <v>5</v>
      </c>
      <c r="Q172" s="1">
        <v>143009</v>
      </c>
      <c r="S172" s="2"/>
    </row>
    <row r="173" spans="1:19" x14ac:dyDescent="0.35">
      <c r="A173" s="1" t="s">
        <v>6</v>
      </c>
      <c r="B173" s="1">
        <v>682.67376999999999</v>
      </c>
      <c r="D173" s="1" t="s">
        <v>6</v>
      </c>
      <c r="E173" s="1">
        <v>770.43646000000001</v>
      </c>
      <c r="G173" s="1" t="s">
        <v>6</v>
      </c>
      <c r="H173" s="1">
        <v>656.01378999999997</v>
      </c>
      <c r="J173" s="1" t="s">
        <v>6</v>
      </c>
      <c r="K173" s="1">
        <v>523.82788000000005</v>
      </c>
      <c r="M173" s="1" t="s">
        <v>6</v>
      </c>
      <c r="N173" s="1">
        <v>779.26495</v>
      </c>
      <c r="P173" s="1" t="s">
        <v>6</v>
      </c>
      <c r="Q173" s="1">
        <v>827.05988000000002</v>
      </c>
      <c r="S173" s="2"/>
    </row>
    <row r="174" spans="1:19" x14ac:dyDescent="0.35">
      <c r="A174" s="1" t="s">
        <v>7</v>
      </c>
      <c r="B174" s="1">
        <v>9887.8300999999992</v>
      </c>
      <c r="D174" s="1" t="s">
        <v>7</v>
      </c>
      <c r="E174" s="1">
        <v>13967.075999999999</v>
      </c>
      <c r="G174" s="1" t="s">
        <v>7</v>
      </c>
      <c r="H174" s="1">
        <v>9567.4657999999999</v>
      </c>
      <c r="J174" s="1" t="s">
        <v>7</v>
      </c>
      <c r="K174" s="1">
        <v>3949.4099000000001</v>
      </c>
      <c r="M174" s="1" t="s">
        <v>7</v>
      </c>
      <c r="N174" s="1">
        <v>6207.7637000000004</v>
      </c>
      <c r="P174" s="1" t="s">
        <v>7</v>
      </c>
      <c r="Q174" s="1">
        <v>7549.3505999999998</v>
      </c>
      <c r="S174" s="2"/>
    </row>
    <row r="175" spans="1:19" x14ac:dyDescent="0.35">
      <c r="A175" s="1" t="s">
        <v>37</v>
      </c>
      <c r="B175" s="1">
        <v>222187</v>
      </c>
      <c r="D175" s="1" t="s">
        <v>37</v>
      </c>
      <c r="E175" s="1">
        <v>618347</v>
      </c>
      <c r="G175" s="1" t="s">
        <v>37</v>
      </c>
      <c r="H175" s="1">
        <v>703818</v>
      </c>
      <c r="J175" s="1" t="s">
        <v>37</v>
      </c>
      <c r="K175" s="1">
        <v>230907</v>
      </c>
      <c r="M175" s="1" t="s">
        <v>37</v>
      </c>
      <c r="N175" s="1">
        <v>973522</v>
      </c>
      <c r="P175" s="1" t="s">
        <v>37</v>
      </c>
      <c r="Q175" s="1">
        <v>1315107</v>
      </c>
      <c r="S175" s="2"/>
    </row>
    <row r="176" spans="1:19" x14ac:dyDescent="0.35">
      <c r="A176" s="1" t="s">
        <v>8</v>
      </c>
      <c r="B176" s="1">
        <v>377</v>
      </c>
      <c r="D176" s="1" t="s">
        <v>8</v>
      </c>
      <c r="E176" s="1">
        <v>543</v>
      </c>
      <c r="G176" s="1" t="s">
        <v>8</v>
      </c>
      <c r="H176" s="1">
        <v>796</v>
      </c>
      <c r="J176" s="1" t="s">
        <v>8</v>
      </c>
      <c r="K176" s="1">
        <v>122</v>
      </c>
      <c r="M176" s="1" t="s">
        <v>8</v>
      </c>
      <c r="N176" s="1">
        <v>351</v>
      </c>
      <c r="P176" s="1" t="s">
        <v>8</v>
      </c>
      <c r="Q176" s="1">
        <v>501</v>
      </c>
      <c r="S176" s="2"/>
    </row>
    <row r="177" spans="1:19" x14ac:dyDescent="0.35">
      <c r="A177" s="1" t="s">
        <v>9</v>
      </c>
      <c r="B177" s="1">
        <v>5764389</v>
      </c>
      <c r="D177" s="1" t="s">
        <v>9</v>
      </c>
      <c r="E177" s="1">
        <v>5764389</v>
      </c>
      <c r="G177" s="1" t="s">
        <v>9</v>
      </c>
      <c r="H177" s="1">
        <v>5764389</v>
      </c>
      <c r="J177" s="1" t="s">
        <v>9</v>
      </c>
      <c r="K177" s="1">
        <v>5764389</v>
      </c>
      <c r="M177" s="1" t="s">
        <v>9</v>
      </c>
      <c r="N177" s="1">
        <v>5764389</v>
      </c>
      <c r="P177" s="1" t="s">
        <v>9</v>
      </c>
      <c r="Q177" s="1">
        <v>5764389</v>
      </c>
      <c r="S177" s="2"/>
    </row>
    <row r="178" spans="1:19" x14ac:dyDescent="0.35">
      <c r="A178" s="2" t="s">
        <v>10</v>
      </c>
      <c r="B178" s="2">
        <f>B175/B177</f>
        <v>3.8544761639091325E-2</v>
      </c>
      <c r="C178" s="2"/>
      <c r="D178" s="2" t="s">
        <v>10</v>
      </c>
      <c r="E178" s="2">
        <f>E175/E177</f>
        <v>0.10727017208588803</v>
      </c>
      <c r="F178" s="2"/>
      <c r="G178" s="2" t="s">
        <v>10</v>
      </c>
      <c r="H178" s="2">
        <f>H175/H177</f>
        <v>0.12209758918074405</v>
      </c>
      <c r="I178" s="2"/>
      <c r="J178" s="2" t="s">
        <v>10</v>
      </c>
      <c r="K178" s="2">
        <f>K175/K177</f>
        <v>4.0057497854499413E-2</v>
      </c>
      <c r="L178" s="2"/>
      <c r="M178" s="2" t="s">
        <v>10</v>
      </c>
      <c r="N178" s="2">
        <f>N175/N177</f>
        <v>0.16888554884134294</v>
      </c>
      <c r="O178" s="2"/>
      <c r="P178" s="2" t="s">
        <v>10</v>
      </c>
      <c r="Q178" s="2">
        <f>Q175/Q177</f>
        <v>0.2281433470225552</v>
      </c>
      <c r="R178" s="2"/>
      <c r="S178" s="2"/>
    </row>
    <row r="179" spans="1:19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x14ac:dyDescent="0.35">
      <c r="A181" s="1" t="s">
        <v>62</v>
      </c>
      <c r="D181" s="1" t="s">
        <v>88</v>
      </c>
      <c r="G181" s="1" t="s">
        <v>114</v>
      </c>
      <c r="J181" s="1" t="s">
        <v>63</v>
      </c>
      <c r="M181" s="1" t="s">
        <v>89</v>
      </c>
      <c r="P181" s="1" t="s">
        <v>115</v>
      </c>
      <c r="S181" s="2"/>
    </row>
    <row r="182" spans="1:19" x14ac:dyDescent="0.35">
      <c r="A182" s="1" t="s">
        <v>0</v>
      </c>
      <c r="B182" s="1" t="s">
        <v>1</v>
      </c>
      <c r="D182" s="1" t="s">
        <v>0</v>
      </c>
      <c r="E182" s="1" t="s">
        <v>1</v>
      </c>
      <c r="G182" s="1" t="s">
        <v>0</v>
      </c>
      <c r="H182" s="1" t="s">
        <v>1</v>
      </c>
      <c r="J182" s="1" t="s">
        <v>0</v>
      </c>
      <c r="K182" s="1" t="s">
        <v>1</v>
      </c>
      <c r="M182" s="1" t="s">
        <v>0</v>
      </c>
      <c r="N182" s="1" t="s">
        <v>1</v>
      </c>
      <c r="P182" s="1" t="s">
        <v>0</v>
      </c>
      <c r="Q182" s="1" t="s">
        <v>1</v>
      </c>
      <c r="S182" s="2"/>
    </row>
    <row r="183" spans="1:19" x14ac:dyDescent="0.35">
      <c r="A183" s="1" t="s">
        <v>2</v>
      </c>
      <c r="B183" s="1">
        <v>10</v>
      </c>
      <c r="D183" s="1" t="s">
        <v>2</v>
      </c>
      <c r="E183" s="1">
        <v>10</v>
      </c>
      <c r="G183" s="1" t="s">
        <v>2</v>
      </c>
      <c r="H183" s="1">
        <v>10</v>
      </c>
      <c r="J183" s="1" t="s">
        <v>2</v>
      </c>
      <c r="K183" s="1">
        <v>10</v>
      </c>
      <c r="M183" s="1" t="s">
        <v>2</v>
      </c>
      <c r="N183" s="1">
        <v>10</v>
      </c>
      <c r="P183" s="1" t="s">
        <v>2</v>
      </c>
      <c r="Q183" s="1">
        <v>10</v>
      </c>
      <c r="S183" s="2"/>
    </row>
    <row r="184" spans="1:19" x14ac:dyDescent="0.35">
      <c r="A184" s="1" t="s">
        <v>3</v>
      </c>
      <c r="B184" s="1">
        <v>159</v>
      </c>
      <c r="D184" s="1" t="s">
        <v>3</v>
      </c>
      <c r="E184" s="1">
        <v>32</v>
      </c>
      <c r="G184" s="1" t="s">
        <v>3</v>
      </c>
      <c r="H184" s="1">
        <v>35</v>
      </c>
      <c r="J184" s="1" t="s">
        <v>3</v>
      </c>
      <c r="K184" s="1">
        <v>2</v>
      </c>
      <c r="M184" s="1" t="s">
        <v>3</v>
      </c>
      <c r="N184" s="1">
        <v>43</v>
      </c>
      <c r="P184" s="1" t="s">
        <v>3</v>
      </c>
      <c r="Q184" s="1">
        <v>111</v>
      </c>
      <c r="S184" s="2"/>
    </row>
    <row r="185" spans="1:19" x14ac:dyDescent="0.35">
      <c r="A185" s="1" t="s">
        <v>4</v>
      </c>
      <c r="B185" s="1">
        <v>65131</v>
      </c>
      <c r="D185" s="1" t="s">
        <v>4</v>
      </c>
      <c r="E185" s="1">
        <v>48443</v>
      </c>
      <c r="G185" s="1" t="s">
        <v>4</v>
      </c>
      <c r="H185" s="1">
        <v>40332</v>
      </c>
      <c r="J185" s="1" t="s">
        <v>4</v>
      </c>
      <c r="K185" s="1">
        <v>243416</v>
      </c>
      <c r="M185" s="1" t="s">
        <v>4</v>
      </c>
      <c r="N185" s="1">
        <v>165630</v>
      </c>
      <c r="P185" s="1" t="s">
        <v>4</v>
      </c>
      <c r="Q185" s="1">
        <v>144494</v>
      </c>
      <c r="S185" s="2"/>
    </row>
    <row r="186" spans="1:19" x14ac:dyDescent="0.35">
      <c r="A186" s="1" t="s">
        <v>3</v>
      </c>
      <c r="B186" s="1">
        <v>44</v>
      </c>
      <c r="D186" s="1" t="s">
        <v>3</v>
      </c>
      <c r="E186" s="1">
        <v>231</v>
      </c>
      <c r="G186" s="1" t="s">
        <v>3</v>
      </c>
      <c r="H186" s="1">
        <v>6</v>
      </c>
      <c r="J186" s="1" t="s">
        <v>3</v>
      </c>
      <c r="K186" s="1">
        <v>394</v>
      </c>
      <c r="M186" s="1" t="s">
        <v>3</v>
      </c>
      <c r="N186" s="1">
        <v>100</v>
      </c>
      <c r="P186" s="1" t="s">
        <v>3</v>
      </c>
      <c r="Q186" s="1">
        <v>386</v>
      </c>
      <c r="S186" s="2"/>
    </row>
    <row r="187" spans="1:19" x14ac:dyDescent="0.35">
      <c r="A187" s="1" t="s">
        <v>5</v>
      </c>
      <c r="B187" s="1">
        <v>65121</v>
      </c>
      <c r="D187" s="1" t="s">
        <v>5</v>
      </c>
      <c r="E187" s="1">
        <v>48433</v>
      </c>
      <c r="G187" s="1" t="s">
        <v>5</v>
      </c>
      <c r="H187" s="1">
        <v>40322</v>
      </c>
      <c r="J187" s="1" t="s">
        <v>5</v>
      </c>
      <c r="K187" s="1">
        <v>243406</v>
      </c>
      <c r="M187" s="1" t="s">
        <v>5</v>
      </c>
      <c r="N187" s="1">
        <v>165620</v>
      </c>
      <c r="P187" s="1" t="s">
        <v>5</v>
      </c>
      <c r="Q187" s="1">
        <v>144484</v>
      </c>
      <c r="S187" s="2"/>
    </row>
    <row r="188" spans="1:19" x14ac:dyDescent="0.35">
      <c r="A188" s="1" t="s">
        <v>6</v>
      </c>
      <c r="B188" s="1">
        <v>370.22446000000002</v>
      </c>
      <c r="D188" s="1" t="s">
        <v>6</v>
      </c>
      <c r="E188" s="1">
        <v>255.65564000000001</v>
      </c>
      <c r="G188" s="1" t="s">
        <v>6</v>
      </c>
      <c r="H188" s="1">
        <v>4392.8622999999998</v>
      </c>
      <c r="J188" s="1" t="s">
        <v>6</v>
      </c>
      <c r="K188" s="1">
        <v>723.11676</v>
      </c>
      <c r="M188" s="1" t="s">
        <v>6</v>
      </c>
      <c r="N188" s="1">
        <v>719.85509999999999</v>
      </c>
      <c r="P188" s="1" t="s">
        <v>6</v>
      </c>
      <c r="Q188" s="1">
        <v>1027.3846000000001</v>
      </c>
      <c r="S188" s="2"/>
    </row>
    <row r="189" spans="1:19" x14ac:dyDescent="0.35">
      <c r="A189" s="1" t="s">
        <v>7</v>
      </c>
      <c r="B189" s="1">
        <v>3098.4490000000001</v>
      </c>
      <c r="D189" s="1" t="s">
        <v>7</v>
      </c>
      <c r="E189" s="1">
        <v>2023.835</v>
      </c>
      <c r="G189" s="1" t="s">
        <v>7</v>
      </c>
      <c r="H189" s="1">
        <v>11973.016</v>
      </c>
      <c r="J189" s="1" t="s">
        <v>7</v>
      </c>
      <c r="K189" s="1">
        <v>10174.671</v>
      </c>
      <c r="M189" s="1" t="s">
        <v>7</v>
      </c>
      <c r="N189" s="1">
        <v>7685.4081999999999</v>
      </c>
      <c r="P189" s="1" t="s">
        <v>7</v>
      </c>
      <c r="Q189" s="1">
        <v>11077.401</v>
      </c>
      <c r="S189" s="2"/>
    </row>
    <row r="190" spans="1:19" x14ac:dyDescent="0.35">
      <c r="A190" s="1" t="s">
        <v>37</v>
      </c>
      <c r="B190" s="1">
        <v>384742</v>
      </c>
      <c r="D190" s="1" t="s">
        <v>37</v>
      </c>
      <c r="E190" s="1">
        <v>462814</v>
      </c>
      <c r="G190" s="1" t="s">
        <v>37</v>
      </c>
      <c r="H190" s="1">
        <v>770393</v>
      </c>
      <c r="J190" s="1" t="s">
        <v>37</v>
      </c>
      <c r="K190" s="1">
        <v>427362</v>
      </c>
      <c r="M190" s="1" t="s">
        <v>37</v>
      </c>
      <c r="N190" s="1">
        <v>561487</v>
      </c>
      <c r="P190" s="1" t="s">
        <v>37</v>
      </c>
      <c r="Q190" s="1">
        <v>1136208</v>
      </c>
      <c r="S190" s="2"/>
    </row>
    <row r="191" spans="1:19" x14ac:dyDescent="0.35">
      <c r="A191" s="1" t="s">
        <v>8</v>
      </c>
      <c r="B191" s="1">
        <v>499</v>
      </c>
      <c r="D191" s="1" t="s">
        <v>8</v>
      </c>
      <c r="E191" s="1">
        <v>1028</v>
      </c>
      <c r="G191" s="1" t="s">
        <v>8</v>
      </c>
      <c r="H191" s="1">
        <v>29</v>
      </c>
      <c r="J191" s="1" t="s">
        <v>8</v>
      </c>
      <c r="K191" s="1">
        <v>591</v>
      </c>
      <c r="M191" s="1" t="s">
        <v>8</v>
      </c>
      <c r="N191" s="1">
        <v>780</v>
      </c>
      <c r="P191" s="1" t="s">
        <v>8</v>
      </c>
      <c r="Q191" s="1">
        <v>169</v>
      </c>
      <c r="S191" s="2"/>
    </row>
    <row r="192" spans="1:19" x14ac:dyDescent="0.35">
      <c r="A192" s="1" t="s">
        <v>9</v>
      </c>
      <c r="B192" s="1">
        <v>5764389</v>
      </c>
      <c r="D192" s="1" t="s">
        <v>9</v>
      </c>
      <c r="E192" s="1">
        <v>5764389</v>
      </c>
      <c r="G192" s="1" t="s">
        <v>9</v>
      </c>
      <c r="H192" s="1">
        <v>5764389</v>
      </c>
      <c r="J192" s="1" t="s">
        <v>9</v>
      </c>
      <c r="K192" s="1">
        <v>5764389</v>
      </c>
      <c r="M192" s="1" t="s">
        <v>9</v>
      </c>
      <c r="N192" s="1">
        <v>5764389</v>
      </c>
      <c r="P192" s="1" t="s">
        <v>9</v>
      </c>
      <c r="Q192" s="1">
        <v>5764389</v>
      </c>
      <c r="S192" s="2"/>
    </row>
    <row r="193" spans="1:19" x14ac:dyDescent="0.35">
      <c r="A193" s="2" t="s">
        <v>10</v>
      </c>
      <c r="B193" s="2">
        <f>B190/B192</f>
        <v>6.6744628095015801E-2</v>
      </c>
      <c r="C193" s="2"/>
      <c r="D193" s="2" t="s">
        <v>10</v>
      </c>
      <c r="E193" s="2">
        <f>E190/E192</f>
        <v>8.0288474632784157E-2</v>
      </c>
      <c r="F193" s="2"/>
      <c r="G193" s="2" t="s">
        <v>10</v>
      </c>
      <c r="H193" s="2">
        <f>H190/H192</f>
        <v>0.13364694853175246</v>
      </c>
      <c r="I193" s="2"/>
      <c r="J193" s="2" t="s">
        <v>10</v>
      </c>
      <c r="K193" s="2">
        <f>K190/K192</f>
        <v>7.4138299826746593E-2</v>
      </c>
      <c r="L193" s="2"/>
      <c r="M193" s="2" t="s">
        <v>10</v>
      </c>
      <c r="N193" s="2">
        <f>N190/N192</f>
        <v>9.7406160479454107E-2</v>
      </c>
      <c r="O193" s="2"/>
      <c r="P193" s="2" t="s">
        <v>10</v>
      </c>
      <c r="Q193" s="2">
        <f>Q190/Q192</f>
        <v>0.1971081410362833</v>
      </c>
      <c r="R193" s="2"/>
      <c r="S193" s="2"/>
    </row>
    <row r="194" spans="1:19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16"/>
  <sheetViews>
    <sheetView topLeftCell="A295" zoomScaleNormal="80" workbookViewId="0">
      <selection activeCell="E24" sqref="E24"/>
    </sheetView>
  </sheetViews>
  <sheetFormatPr defaultColWidth="9" defaultRowHeight="13.5" x14ac:dyDescent="0.4"/>
  <cols>
    <col min="1" max="1" width="22" style="1" customWidth="1"/>
    <col min="2" max="3" width="17.33203125" style="1" customWidth="1"/>
    <col min="4" max="4" width="23.1328125" style="1" customWidth="1"/>
    <col min="5" max="6" width="17.33203125" style="1" customWidth="1"/>
    <col min="7" max="7" width="23" style="1" customWidth="1"/>
    <col min="8" max="9" width="17.33203125" style="1" customWidth="1"/>
    <col min="10" max="10" width="20.1328125" style="1" customWidth="1"/>
    <col min="11" max="12" width="17.33203125" style="1" customWidth="1"/>
    <col min="13" max="13" width="22.1328125" style="1" customWidth="1"/>
    <col min="14" max="15" width="17.33203125" style="1" customWidth="1"/>
    <col min="16" max="16" width="20.6640625" style="1" customWidth="1"/>
    <col min="17" max="17" width="17.33203125" style="1" customWidth="1"/>
    <col min="18" max="16384" width="9" style="1"/>
  </cols>
  <sheetData>
    <row r="1" spans="1:38" x14ac:dyDescent="0.35">
      <c r="A1" s="2" t="s">
        <v>38</v>
      </c>
      <c r="B1" s="2"/>
      <c r="C1" s="2"/>
      <c r="D1" s="2" t="s">
        <v>64</v>
      </c>
      <c r="E1" s="2"/>
      <c r="F1" s="2"/>
      <c r="G1" s="2" t="s">
        <v>90</v>
      </c>
      <c r="H1" s="2"/>
      <c r="I1" s="2"/>
      <c r="J1" s="2" t="s">
        <v>39</v>
      </c>
      <c r="K1" s="2"/>
      <c r="L1" s="2"/>
      <c r="M1" s="2" t="s">
        <v>65</v>
      </c>
      <c r="N1" s="2"/>
      <c r="O1" s="2"/>
      <c r="P1" s="2" t="s">
        <v>91</v>
      </c>
      <c r="Q1" s="2"/>
      <c r="R1" s="2"/>
      <c r="S1" s="2" t="s">
        <v>11</v>
      </c>
      <c r="T1" s="2"/>
    </row>
    <row r="2" spans="1:38" x14ac:dyDescent="0.35">
      <c r="A2" s="2" t="s">
        <v>0</v>
      </c>
      <c r="B2" s="2" t="s">
        <v>1</v>
      </c>
      <c r="C2" s="2"/>
      <c r="D2" s="2" t="s">
        <v>0</v>
      </c>
      <c r="E2" s="2" t="s">
        <v>1</v>
      </c>
      <c r="F2" s="2"/>
      <c r="G2" s="2" t="s">
        <v>0</v>
      </c>
      <c r="H2" s="2" t="s">
        <v>1</v>
      </c>
      <c r="I2" s="2"/>
      <c r="J2" s="2" t="s">
        <v>0</v>
      </c>
      <c r="K2" s="2" t="s">
        <v>1</v>
      </c>
      <c r="L2" s="2"/>
      <c r="M2" s="2" t="s">
        <v>0</v>
      </c>
      <c r="N2" s="2" t="s">
        <v>1</v>
      </c>
      <c r="O2" s="2"/>
      <c r="P2" s="2" t="s">
        <v>0</v>
      </c>
      <c r="Q2" s="2" t="s">
        <v>1</v>
      </c>
      <c r="R2" s="2"/>
      <c r="S2" s="2" t="s">
        <v>0</v>
      </c>
      <c r="T2" s="2" t="s">
        <v>1</v>
      </c>
    </row>
    <row r="3" spans="1:38" x14ac:dyDescent="0.35">
      <c r="A3" s="2" t="s">
        <v>2</v>
      </c>
      <c r="B3" s="2">
        <v>10</v>
      </c>
      <c r="C3" s="2"/>
      <c r="D3" s="2" t="s">
        <v>2</v>
      </c>
      <c r="E3" s="2">
        <v>10</v>
      </c>
      <c r="F3" s="2"/>
      <c r="G3" s="2" t="s">
        <v>2</v>
      </c>
      <c r="H3" s="2">
        <v>10</v>
      </c>
      <c r="I3" s="2"/>
      <c r="J3" s="2" t="s">
        <v>2</v>
      </c>
      <c r="K3" s="2">
        <v>10</v>
      </c>
      <c r="L3" s="2"/>
      <c r="M3" s="2" t="s">
        <v>2</v>
      </c>
      <c r="N3" s="2">
        <v>10</v>
      </c>
      <c r="O3" s="2"/>
      <c r="P3" s="2" t="s">
        <v>2</v>
      </c>
      <c r="Q3" s="2">
        <v>10</v>
      </c>
      <c r="R3" s="2"/>
      <c r="S3" s="2" t="s">
        <v>2</v>
      </c>
      <c r="T3" s="2">
        <v>5641763</v>
      </c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x14ac:dyDescent="0.35">
      <c r="A4" s="2" t="s">
        <v>3</v>
      </c>
      <c r="B4" s="2">
        <v>4</v>
      </c>
      <c r="C4" s="2"/>
      <c r="D4" s="2" t="s">
        <v>3</v>
      </c>
      <c r="E4" s="2">
        <v>82</v>
      </c>
      <c r="F4" s="2"/>
      <c r="G4" s="2" t="s">
        <v>3</v>
      </c>
      <c r="H4" s="2">
        <v>88</v>
      </c>
      <c r="I4" s="2"/>
      <c r="J4" s="2" t="s">
        <v>3</v>
      </c>
      <c r="K4" s="2">
        <v>24</v>
      </c>
      <c r="L4" s="2"/>
      <c r="M4" s="2" t="s">
        <v>3</v>
      </c>
      <c r="N4" s="2">
        <v>183</v>
      </c>
      <c r="O4" s="2"/>
      <c r="P4" s="2" t="s">
        <v>3</v>
      </c>
      <c r="Q4" s="2">
        <v>28</v>
      </c>
      <c r="R4" s="2"/>
      <c r="S4" s="2" t="s">
        <v>3</v>
      </c>
      <c r="T4" s="2">
        <v>1</v>
      </c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x14ac:dyDescent="0.35">
      <c r="A5" s="2" t="s">
        <v>4</v>
      </c>
      <c r="B5" s="2">
        <v>39403</v>
      </c>
      <c r="C5" s="2"/>
      <c r="D5" s="2" t="s">
        <v>4</v>
      </c>
      <c r="E5" s="2">
        <v>92142</v>
      </c>
      <c r="F5" s="2"/>
      <c r="G5" s="2" t="s">
        <v>4</v>
      </c>
      <c r="H5" s="2">
        <v>280384</v>
      </c>
      <c r="I5" s="2"/>
      <c r="J5" s="2" t="s">
        <v>4</v>
      </c>
      <c r="K5" s="2">
        <v>100534</v>
      </c>
      <c r="L5" s="2"/>
      <c r="M5" s="2" t="s">
        <v>4</v>
      </c>
      <c r="N5" s="2">
        <v>387843</v>
      </c>
      <c r="O5" s="2"/>
      <c r="P5" s="2" t="s">
        <v>4</v>
      </c>
      <c r="Q5" s="2">
        <v>1143413</v>
      </c>
      <c r="R5" s="2"/>
      <c r="S5" s="2" t="s">
        <v>4</v>
      </c>
      <c r="T5" s="2">
        <v>5641763</v>
      </c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x14ac:dyDescent="0.35">
      <c r="A6" s="2" t="s">
        <v>3</v>
      </c>
      <c r="B6" s="2">
        <v>3</v>
      </c>
      <c r="C6" s="2"/>
      <c r="D6" s="2" t="s">
        <v>3</v>
      </c>
      <c r="E6" s="2">
        <v>5</v>
      </c>
      <c r="F6" s="2"/>
      <c r="G6" s="2" t="s">
        <v>3</v>
      </c>
      <c r="H6" s="2">
        <v>123</v>
      </c>
      <c r="I6" s="2"/>
      <c r="J6" s="2" t="s">
        <v>3</v>
      </c>
      <c r="K6" s="2">
        <v>6</v>
      </c>
      <c r="L6" s="2"/>
      <c r="M6" s="2" t="s">
        <v>3</v>
      </c>
      <c r="N6" s="2">
        <v>4363</v>
      </c>
      <c r="O6" s="2"/>
      <c r="P6" s="2" t="s">
        <v>3</v>
      </c>
      <c r="Q6" s="2">
        <v>15</v>
      </c>
      <c r="R6" s="2"/>
      <c r="S6" s="2" t="s">
        <v>3</v>
      </c>
      <c r="T6" s="2">
        <v>1</v>
      </c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x14ac:dyDescent="0.35">
      <c r="A7" s="2" t="s">
        <v>5</v>
      </c>
      <c r="B7" s="2">
        <v>39393</v>
      </c>
      <c r="C7" s="2"/>
      <c r="D7" s="2" t="s">
        <v>5</v>
      </c>
      <c r="E7" s="2">
        <v>92132</v>
      </c>
      <c r="F7" s="2"/>
      <c r="G7" s="2" t="s">
        <v>5</v>
      </c>
      <c r="H7" s="2">
        <v>280374</v>
      </c>
      <c r="I7" s="2"/>
      <c r="J7" s="2" t="s">
        <v>5</v>
      </c>
      <c r="K7" s="2">
        <v>100524</v>
      </c>
      <c r="L7" s="2"/>
      <c r="M7" s="2" t="s">
        <v>5</v>
      </c>
      <c r="N7" s="2">
        <v>387833</v>
      </c>
      <c r="O7" s="2"/>
      <c r="P7" s="2" t="s">
        <v>5</v>
      </c>
      <c r="Q7" s="2">
        <v>1143403</v>
      </c>
      <c r="R7" s="2"/>
      <c r="S7" s="2" t="s">
        <v>5</v>
      </c>
      <c r="T7" s="2">
        <v>0</v>
      </c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x14ac:dyDescent="0.35">
      <c r="A8" s="2" t="s">
        <v>6</v>
      </c>
      <c r="B8" s="2">
        <v>1488.25</v>
      </c>
      <c r="C8" s="2"/>
      <c r="D8" s="2" t="s">
        <v>6</v>
      </c>
      <c r="E8" s="2">
        <v>1485.9916000000001</v>
      </c>
      <c r="F8" s="2"/>
      <c r="G8" s="2" t="s">
        <v>6</v>
      </c>
      <c r="H8" s="2">
        <v>1610.3611000000001</v>
      </c>
      <c r="I8" s="2"/>
      <c r="J8" s="2" t="s">
        <v>6</v>
      </c>
      <c r="K8" s="2">
        <v>1429.0797</v>
      </c>
      <c r="L8" s="2"/>
      <c r="M8" s="2" t="s">
        <v>6</v>
      </c>
      <c r="N8" s="2">
        <v>665.79625999999996</v>
      </c>
      <c r="O8" s="2"/>
      <c r="P8" s="2" t="s">
        <v>6</v>
      </c>
      <c r="Q8" s="2">
        <v>485.22899999999998</v>
      </c>
      <c r="R8" s="2"/>
      <c r="S8" s="2" t="s">
        <v>6</v>
      </c>
      <c r="T8" s="2">
        <v>5641763</v>
      </c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x14ac:dyDescent="0.35">
      <c r="A9" s="2" t="s">
        <v>7</v>
      </c>
      <c r="B9" s="2">
        <v>6209.6714000000002</v>
      </c>
      <c r="C9" s="2"/>
      <c r="D9" s="2" t="s">
        <v>7</v>
      </c>
      <c r="E9" s="2">
        <v>9278.5205000000005</v>
      </c>
      <c r="F9" s="2"/>
      <c r="G9" s="2" t="s">
        <v>7</v>
      </c>
      <c r="H9" s="2">
        <v>19225.844000000001</v>
      </c>
      <c r="I9" s="2"/>
      <c r="J9" s="2" t="s">
        <v>7</v>
      </c>
      <c r="K9" s="2">
        <v>9291.8525000000009</v>
      </c>
      <c r="L9" s="2"/>
      <c r="M9" s="2" t="s">
        <v>7</v>
      </c>
      <c r="N9" s="2">
        <v>14817.950999999999</v>
      </c>
      <c r="O9" s="2"/>
      <c r="P9" s="2" t="s">
        <v>7</v>
      </c>
      <c r="Q9" s="2">
        <v>21564.305</v>
      </c>
      <c r="R9" s="2"/>
      <c r="S9" s="2" t="s">
        <v>7</v>
      </c>
      <c r="T9" s="2">
        <v>0</v>
      </c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x14ac:dyDescent="0.35">
      <c r="A10" s="2" t="s">
        <v>37</v>
      </c>
      <c r="B10" s="2">
        <v>225013</v>
      </c>
      <c r="C10" s="2"/>
      <c r="D10" s="2" t="s">
        <v>37</v>
      </c>
      <c r="E10" s="2">
        <v>475347</v>
      </c>
      <c r="F10" s="2"/>
      <c r="G10" s="2" t="s">
        <v>37</v>
      </c>
      <c r="H10" s="2">
        <v>1047838</v>
      </c>
      <c r="I10" s="2"/>
      <c r="J10" s="2" t="s">
        <v>37</v>
      </c>
      <c r="K10" s="2">
        <v>197213</v>
      </c>
      <c r="L10" s="2"/>
      <c r="M10" s="2" t="s">
        <v>37</v>
      </c>
      <c r="N10" s="2">
        <v>460731</v>
      </c>
      <c r="O10" s="2"/>
      <c r="P10" s="2" t="s">
        <v>37</v>
      </c>
      <c r="Q10" s="2">
        <v>1368831</v>
      </c>
      <c r="R10" s="2"/>
      <c r="S10" s="2" t="s">
        <v>37</v>
      </c>
      <c r="T10" s="2">
        <v>5641763</v>
      </c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x14ac:dyDescent="0.35">
      <c r="A11" s="2" t="s">
        <v>8</v>
      </c>
      <c r="B11" s="2">
        <v>84</v>
      </c>
      <c r="C11" s="2"/>
      <c r="D11" s="2" t="s">
        <v>8</v>
      </c>
      <c r="E11" s="2">
        <v>118</v>
      </c>
      <c r="F11" s="2"/>
      <c r="G11" s="2" t="s">
        <v>8</v>
      </c>
      <c r="H11" s="2">
        <v>216</v>
      </c>
      <c r="I11" s="2"/>
      <c r="J11" s="2" t="s">
        <v>8</v>
      </c>
      <c r="K11" s="2">
        <v>138</v>
      </c>
      <c r="L11" s="2"/>
      <c r="M11" s="2" t="s">
        <v>8</v>
      </c>
      <c r="N11" s="2">
        <v>692</v>
      </c>
      <c r="O11" s="2"/>
      <c r="P11" s="2" t="s">
        <v>8</v>
      </c>
      <c r="Q11" s="2">
        <v>2821</v>
      </c>
      <c r="R11" s="2"/>
      <c r="S11" s="2" t="s">
        <v>8</v>
      </c>
      <c r="T11" s="2">
        <v>1</v>
      </c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x14ac:dyDescent="0.35">
      <c r="A12" s="2" t="s">
        <v>12</v>
      </c>
      <c r="B12" s="2">
        <v>5641763</v>
      </c>
      <c r="C12" s="2"/>
      <c r="D12" s="2" t="s">
        <v>12</v>
      </c>
      <c r="E12" s="2">
        <v>5641763</v>
      </c>
      <c r="F12" s="2"/>
      <c r="G12" s="2" t="s">
        <v>12</v>
      </c>
      <c r="H12" s="2">
        <v>5641763</v>
      </c>
      <c r="I12" s="2"/>
      <c r="J12" s="2" t="s">
        <v>12</v>
      </c>
      <c r="K12" s="2">
        <v>5641763</v>
      </c>
      <c r="L12" s="2"/>
      <c r="M12" s="2" t="s">
        <v>12</v>
      </c>
      <c r="N12" s="2">
        <v>5641763</v>
      </c>
      <c r="O12" s="2"/>
      <c r="P12" s="2" t="s">
        <v>12</v>
      </c>
      <c r="Q12" s="2">
        <v>5641763</v>
      </c>
      <c r="R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x14ac:dyDescent="0.35">
      <c r="A13" s="2" t="s">
        <v>10</v>
      </c>
      <c r="B13" s="2">
        <f>B10/B12</f>
        <v>3.9883454870401326E-2</v>
      </c>
      <c r="C13" s="2"/>
      <c r="D13" s="2" t="s">
        <v>10</v>
      </c>
      <c r="E13" s="2">
        <f>E10/E12</f>
        <v>8.4255045807489604E-2</v>
      </c>
      <c r="F13" s="2"/>
      <c r="G13" s="2" t="s">
        <v>10</v>
      </c>
      <c r="H13" s="2">
        <f>H10/H12</f>
        <v>0.18572882271020602</v>
      </c>
      <c r="I13" s="2"/>
      <c r="J13" s="2" t="s">
        <v>10</v>
      </c>
      <c r="K13" s="2">
        <f>K10/K12</f>
        <v>3.4955917148593446E-2</v>
      </c>
      <c r="L13" s="2"/>
      <c r="M13" s="2" t="s">
        <v>10</v>
      </c>
      <c r="N13" s="2">
        <f>N10/N12</f>
        <v>8.1664366262815369E-2</v>
      </c>
      <c r="O13" s="2"/>
      <c r="P13" s="2" t="s">
        <v>10</v>
      </c>
      <c r="Q13" s="2">
        <f>Q10/Q12</f>
        <v>0.24262469018992822</v>
      </c>
      <c r="R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x14ac:dyDescent="0.35">
      <c r="A15" s="2" t="s">
        <v>40</v>
      </c>
      <c r="B15" s="2"/>
      <c r="C15" s="2"/>
      <c r="D15" s="2" t="s">
        <v>66</v>
      </c>
      <c r="E15" s="2"/>
      <c r="F15" s="2"/>
      <c r="G15" s="2" t="s">
        <v>92</v>
      </c>
      <c r="H15" s="2"/>
      <c r="I15" s="2"/>
      <c r="J15" s="2" t="s">
        <v>41</v>
      </c>
      <c r="K15" s="2"/>
      <c r="L15" s="2"/>
      <c r="M15" s="2" t="s">
        <v>67</v>
      </c>
      <c r="N15" s="2"/>
      <c r="O15" s="2"/>
      <c r="P15" s="2" t="s">
        <v>93</v>
      </c>
      <c r="Q15" s="2"/>
      <c r="R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x14ac:dyDescent="0.35">
      <c r="A16" s="2" t="s">
        <v>0</v>
      </c>
      <c r="B16" s="2" t="s">
        <v>1</v>
      </c>
      <c r="C16" s="2"/>
      <c r="D16" s="2" t="s">
        <v>0</v>
      </c>
      <c r="E16" s="2" t="s">
        <v>1</v>
      </c>
      <c r="F16" s="2"/>
      <c r="G16" s="2" t="s">
        <v>0</v>
      </c>
      <c r="H16" s="2" t="s">
        <v>1</v>
      </c>
      <c r="I16" s="2"/>
      <c r="J16" s="2" t="s">
        <v>0</v>
      </c>
      <c r="K16" s="2" t="s">
        <v>1</v>
      </c>
      <c r="L16" s="2"/>
      <c r="M16" s="2" t="s">
        <v>0</v>
      </c>
      <c r="N16" s="2" t="s">
        <v>1</v>
      </c>
      <c r="O16" s="2"/>
      <c r="P16" s="2" t="s">
        <v>0</v>
      </c>
      <c r="Q16" s="2" t="s">
        <v>1</v>
      </c>
      <c r="R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35">
      <c r="A17" s="2" t="s">
        <v>2</v>
      </c>
      <c r="B17" s="2">
        <v>10</v>
      </c>
      <c r="C17" s="2"/>
      <c r="D17" s="2" t="s">
        <v>2</v>
      </c>
      <c r="E17" s="2">
        <v>10</v>
      </c>
      <c r="F17" s="2"/>
      <c r="G17" s="2" t="s">
        <v>2</v>
      </c>
      <c r="H17" s="2">
        <v>10</v>
      </c>
      <c r="I17" s="2"/>
      <c r="J17" s="2" t="s">
        <v>2</v>
      </c>
      <c r="K17" s="2">
        <v>10</v>
      </c>
      <c r="L17" s="2"/>
      <c r="M17" s="2" t="s">
        <v>2</v>
      </c>
      <c r="N17" s="2">
        <v>10</v>
      </c>
      <c r="O17" s="2"/>
      <c r="P17" s="2" t="s">
        <v>2</v>
      </c>
      <c r="Q17" s="2">
        <v>10</v>
      </c>
      <c r="R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x14ac:dyDescent="0.35">
      <c r="A18" s="2" t="s">
        <v>3</v>
      </c>
      <c r="B18" s="2">
        <v>32</v>
      </c>
      <c r="C18" s="2"/>
      <c r="D18" s="2" t="s">
        <v>3</v>
      </c>
      <c r="E18" s="2">
        <v>60</v>
      </c>
      <c r="F18" s="2"/>
      <c r="G18" s="2" t="s">
        <v>3</v>
      </c>
      <c r="H18" s="2">
        <v>60</v>
      </c>
      <c r="I18" s="2"/>
      <c r="J18" s="2" t="s">
        <v>3</v>
      </c>
      <c r="K18" s="2">
        <v>30</v>
      </c>
      <c r="L18" s="2"/>
      <c r="M18" s="2" t="s">
        <v>3</v>
      </c>
      <c r="N18" s="2">
        <v>20</v>
      </c>
      <c r="O18" s="2"/>
      <c r="P18" s="2" t="s">
        <v>3</v>
      </c>
      <c r="Q18" s="2">
        <v>249</v>
      </c>
      <c r="R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35">
      <c r="A19" s="2" t="s">
        <v>4</v>
      </c>
      <c r="B19" s="2">
        <v>426444</v>
      </c>
      <c r="C19" s="2"/>
      <c r="D19" s="2" t="s">
        <v>4</v>
      </c>
      <c r="E19" s="2">
        <v>438542</v>
      </c>
      <c r="F19" s="2"/>
      <c r="G19" s="2" t="s">
        <v>4</v>
      </c>
      <c r="H19" s="2">
        <v>587226</v>
      </c>
      <c r="I19" s="2"/>
      <c r="J19" s="2" t="s">
        <v>4</v>
      </c>
      <c r="K19" s="2">
        <v>65084</v>
      </c>
      <c r="L19" s="2"/>
      <c r="M19" s="2" t="s">
        <v>4</v>
      </c>
      <c r="N19" s="2">
        <v>87292</v>
      </c>
      <c r="O19" s="2"/>
      <c r="P19" s="2" t="s">
        <v>4</v>
      </c>
      <c r="Q19" s="2">
        <v>1473282</v>
      </c>
      <c r="R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x14ac:dyDescent="0.35">
      <c r="A20" s="2" t="s">
        <v>3</v>
      </c>
      <c r="B20" s="2">
        <v>28</v>
      </c>
      <c r="C20" s="2"/>
      <c r="D20" s="2" t="s">
        <v>3</v>
      </c>
      <c r="E20" s="2">
        <v>134</v>
      </c>
      <c r="F20" s="2"/>
      <c r="G20" s="2" t="s">
        <v>3</v>
      </c>
      <c r="H20" s="2">
        <v>111</v>
      </c>
      <c r="I20" s="2"/>
      <c r="J20" s="2" t="s">
        <v>3</v>
      </c>
      <c r="K20" s="2">
        <v>694</v>
      </c>
      <c r="L20" s="2"/>
      <c r="M20" s="2" t="s">
        <v>3</v>
      </c>
      <c r="N20" s="2">
        <v>987</v>
      </c>
      <c r="O20" s="2"/>
      <c r="P20" s="2" t="s">
        <v>3</v>
      </c>
      <c r="Q20" s="2">
        <v>537</v>
      </c>
      <c r="R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x14ac:dyDescent="0.35">
      <c r="A21" s="2" t="s">
        <v>5</v>
      </c>
      <c r="B21" s="2">
        <v>426434</v>
      </c>
      <c r="C21" s="2"/>
      <c r="D21" s="2" t="s">
        <v>5</v>
      </c>
      <c r="E21" s="2">
        <v>438532</v>
      </c>
      <c r="F21" s="2"/>
      <c r="G21" s="2" t="s">
        <v>5</v>
      </c>
      <c r="H21" s="2">
        <v>587216</v>
      </c>
      <c r="I21" s="2"/>
      <c r="J21" s="2" t="s">
        <v>5</v>
      </c>
      <c r="K21" s="2">
        <v>65074</v>
      </c>
      <c r="L21" s="2"/>
      <c r="M21" s="2" t="s">
        <v>5</v>
      </c>
      <c r="N21" s="2">
        <v>87282</v>
      </c>
      <c r="O21" s="2"/>
      <c r="P21" s="2" t="s">
        <v>5</v>
      </c>
      <c r="Q21" s="2">
        <v>1473272</v>
      </c>
      <c r="R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x14ac:dyDescent="0.35">
      <c r="A22" s="2" t="s">
        <v>6</v>
      </c>
      <c r="B22" s="2">
        <v>2017.2212999999999</v>
      </c>
      <c r="C22" s="2"/>
      <c r="D22" s="2" t="s">
        <v>6</v>
      </c>
      <c r="E22" s="2">
        <v>622</v>
      </c>
      <c r="F22" s="2"/>
      <c r="G22" s="2" t="s">
        <v>6</v>
      </c>
      <c r="H22" s="2">
        <v>431.75641000000002</v>
      </c>
      <c r="I22" s="2"/>
      <c r="J22" s="2" t="s">
        <v>6</v>
      </c>
      <c r="K22" s="2">
        <v>1075.3837000000001</v>
      </c>
      <c r="L22" s="2"/>
      <c r="M22" s="2" t="s">
        <v>6</v>
      </c>
      <c r="N22" s="2">
        <v>550.39801</v>
      </c>
      <c r="O22" s="2"/>
      <c r="P22" s="2" t="s">
        <v>6</v>
      </c>
      <c r="Q22" s="2">
        <v>839.31286999999998</v>
      </c>
      <c r="R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x14ac:dyDescent="0.35">
      <c r="A23" s="2" t="s">
        <v>7</v>
      </c>
      <c r="B23" s="2">
        <v>27326.273000000001</v>
      </c>
      <c r="C23" s="2"/>
      <c r="D23" s="2" t="s">
        <v>7</v>
      </c>
      <c r="E23" s="2">
        <v>14731.885</v>
      </c>
      <c r="F23" s="2"/>
      <c r="G23" s="2" t="s">
        <v>7</v>
      </c>
      <c r="H23" s="2">
        <v>12107.507</v>
      </c>
      <c r="I23" s="2"/>
      <c r="J23" s="2" t="s">
        <v>7</v>
      </c>
      <c r="K23" s="2">
        <v>6646.3535000000002</v>
      </c>
      <c r="L23" s="2"/>
      <c r="M23" s="2" t="s">
        <v>7</v>
      </c>
      <c r="N23" s="2">
        <v>5202.4258</v>
      </c>
      <c r="O23" s="2"/>
      <c r="P23" s="2" t="s">
        <v>7</v>
      </c>
      <c r="Q23" s="2">
        <v>31521.695</v>
      </c>
      <c r="R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x14ac:dyDescent="0.35">
      <c r="A24" s="2" t="s">
        <v>37</v>
      </c>
      <c r="B24" s="2">
        <v>292202</v>
      </c>
      <c r="C24" s="2"/>
      <c r="D24" s="2" t="s">
        <v>37</v>
      </c>
      <c r="E24" s="2">
        <v>452958</v>
      </c>
      <c r="F24" s="2"/>
      <c r="G24" s="2" t="s">
        <v>37</v>
      </c>
      <c r="H24" s="2">
        <v>2063416</v>
      </c>
      <c r="I24" s="2"/>
      <c r="J24" s="2" t="s">
        <v>37</v>
      </c>
      <c r="K24" s="2">
        <v>249489</v>
      </c>
      <c r="L24" s="2"/>
      <c r="M24" s="2" t="s">
        <v>37</v>
      </c>
      <c r="N24" s="2">
        <v>391333</v>
      </c>
      <c r="O24" s="2"/>
      <c r="P24" s="2" t="s">
        <v>37</v>
      </c>
      <c r="Q24" s="2">
        <v>1856560</v>
      </c>
      <c r="R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x14ac:dyDescent="0.35">
      <c r="A25" s="2" t="s">
        <v>8</v>
      </c>
      <c r="B25" s="2">
        <v>244</v>
      </c>
      <c r="C25" s="2"/>
      <c r="D25" s="2" t="s">
        <v>8</v>
      </c>
      <c r="E25" s="2">
        <v>889</v>
      </c>
      <c r="F25" s="2"/>
      <c r="G25" s="2" t="s">
        <v>8</v>
      </c>
      <c r="H25" s="2">
        <v>2463</v>
      </c>
      <c r="I25" s="2"/>
      <c r="J25" s="2" t="s">
        <v>8</v>
      </c>
      <c r="K25" s="2">
        <v>232</v>
      </c>
      <c r="L25" s="2"/>
      <c r="M25" s="2" t="s">
        <v>8</v>
      </c>
      <c r="N25" s="2">
        <v>711</v>
      </c>
      <c r="O25" s="2"/>
      <c r="P25" s="2" t="s">
        <v>8</v>
      </c>
      <c r="Q25" s="2">
        <v>2212</v>
      </c>
      <c r="R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x14ac:dyDescent="0.35">
      <c r="A26" s="2" t="s">
        <v>12</v>
      </c>
      <c r="B26" s="2">
        <v>5641763</v>
      </c>
      <c r="C26" s="2"/>
      <c r="D26" s="2" t="s">
        <v>12</v>
      </c>
      <c r="E26" s="2">
        <v>5641763</v>
      </c>
      <c r="F26" s="2"/>
      <c r="G26" s="2" t="s">
        <v>12</v>
      </c>
      <c r="H26" s="2">
        <v>5641763</v>
      </c>
      <c r="I26" s="2"/>
      <c r="J26" s="2" t="s">
        <v>12</v>
      </c>
      <c r="K26" s="2">
        <v>5641763</v>
      </c>
      <c r="L26" s="2"/>
      <c r="M26" s="2" t="s">
        <v>12</v>
      </c>
      <c r="N26" s="2">
        <v>5641763</v>
      </c>
      <c r="O26" s="2"/>
      <c r="P26" s="2" t="s">
        <v>12</v>
      </c>
      <c r="Q26" s="2">
        <v>5641763</v>
      </c>
      <c r="R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x14ac:dyDescent="0.35">
      <c r="A27" s="2" t="s">
        <v>10</v>
      </c>
      <c r="B27" s="2">
        <f>B24/B26</f>
        <v>5.1792675445600955E-2</v>
      </c>
      <c r="C27" s="2"/>
      <c r="D27" s="2" t="s">
        <v>10</v>
      </c>
      <c r="E27" s="2">
        <f>E24/E26</f>
        <v>8.0286605445850881E-2</v>
      </c>
      <c r="F27" s="2"/>
      <c r="G27" s="2" t="s">
        <v>10</v>
      </c>
      <c r="H27" s="2">
        <f>H24/H26</f>
        <v>0.36573957466841484</v>
      </c>
      <c r="I27" s="2"/>
      <c r="J27" s="2" t="s">
        <v>10</v>
      </c>
      <c r="K27" s="2">
        <f>K24/K26</f>
        <v>4.4221815060292324E-2</v>
      </c>
      <c r="L27" s="2"/>
      <c r="M27" s="2" t="s">
        <v>10</v>
      </c>
      <c r="N27" s="2">
        <f>N24/N26</f>
        <v>6.9363601413246184E-2</v>
      </c>
      <c r="O27" s="2"/>
      <c r="P27" s="2" t="s">
        <v>10</v>
      </c>
      <c r="Q27" s="2">
        <f>Q24/Q26</f>
        <v>0.32907444002876407</v>
      </c>
      <c r="R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x14ac:dyDescent="0.35">
      <c r="A30" s="2" t="s">
        <v>42</v>
      </c>
      <c r="B30" s="2"/>
      <c r="C30" s="2"/>
      <c r="D30" s="2" t="s">
        <v>68</v>
      </c>
      <c r="E30" s="2"/>
      <c r="F30" s="2"/>
      <c r="G30" s="2" t="s">
        <v>94</v>
      </c>
      <c r="H30" s="2"/>
      <c r="I30" s="2"/>
      <c r="J30" s="2" t="s">
        <v>43</v>
      </c>
      <c r="K30" s="2"/>
      <c r="L30" s="2"/>
      <c r="M30" s="2" t="s">
        <v>69</v>
      </c>
      <c r="N30" s="2"/>
      <c r="O30" s="2"/>
      <c r="P30" s="2" t="s">
        <v>95</v>
      </c>
      <c r="Q30" s="2"/>
      <c r="R30" s="2"/>
    </row>
    <row r="31" spans="1:38" x14ac:dyDescent="0.35">
      <c r="A31" s="2" t="s">
        <v>0</v>
      </c>
      <c r="B31" s="2" t="s">
        <v>1</v>
      </c>
      <c r="C31" s="2"/>
      <c r="D31" s="2" t="s">
        <v>0</v>
      </c>
      <c r="E31" s="2" t="s">
        <v>1</v>
      </c>
      <c r="F31" s="2"/>
      <c r="G31" s="2" t="s">
        <v>0</v>
      </c>
      <c r="H31" s="2" t="s">
        <v>1</v>
      </c>
      <c r="I31" s="2"/>
      <c r="J31" s="2" t="s">
        <v>0</v>
      </c>
      <c r="K31" s="2" t="s">
        <v>1</v>
      </c>
      <c r="L31" s="2"/>
      <c r="M31" s="2" t="s">
        <v>0</v>
      </c>
      <c r="N31" s="2" t="s">
        <v>1</v>
      </c>
      <c r="O31" s="2"/>
      <c r="P31" s="2" t="s">
        <v>0</v>
      </c>
      <c r="Q31" s="2" t="s">
        <v>1</v>
      </c>
      <c r="R31" s="2"/>
    </row>
    <row r="32" spans="1:38" x14ac:dyDescent="0.35">
      <c r="A32" s="2" t="s">
        <v>2</v>
      </c>
      <c r="B32" s="2">
        <v>10</v>
      </c>
      <c r="C32" s="2"/>
      <c r="D32" s="2" t="s">
        <v>2</v>
      </c>
      <c r="E32" s="2">
        <v>10</v>
      </c>
      <c r="F32" s="2"/>
      <c r="G32" s="2" t="s">
        <v>2</v>
      </c>
      <c r="H32" s="2">
        <v>10</v>
      </c>
      <c r="I32" s="2"/>
      <c r="J32" s="2" t="s">
        <v>2</v>
      </c>
      <c r="K32" s="2">
        <v>10</v>
      </c>
      <c r="L32" s="2"/>
      <c r="M32" s="2" t="s">
        <v>2</v>
      </c>
      <c r="N32" s="2">
        <v>10</v>
      </c>
      <c r="O32" s="2"/>
      <c r="P32" s="2" t="s">
        <v>2</v>
      </c>
      <c r="Q32" s="2">
        <v>10</v>
      </c>
      <c r="R32" s="2"/>
    </row>
    <row r="33" spans="1:38" x14ac:dyDescent="0.35">
      <c r="A33" s="2" t="s">
        <v>3</v>
      </c>
      <c r="B33" s="2">
        <v>318</v>
      </c>
      <c r="C33" s="2"/>
      <c r="D33" s="2" t="s">
        <v>3</v>
      </c>
      <c r="E33" s="2">
        <v>61</v>
      </c>
      <c r="F33" s="2"/>
      <c r="G33" s="2" t="s">
        <v>3</v>
      </c>
      <c r="H33" s="2">
        <v>57</v>
      </c>
      <c r="I33" s="2"/>
      <c r="J33" s="2" t="s">
        <v>3</v>
      </c>
      <c r="K33" s="2">
        <v>102</v>
      </c>
      <c r="L33" s="2"/>
      <c r="M33" s="2" t="s">
        <v>3</v>
      </c>
      <c r="N33" s="2">
        <v>140</v>
      </c>
      <c r="O33" s="2"/>
      <c r="P33" s="2" t="s">
        <v>3</v>
      </c>
      <c r="Q33" s="2">
        <v>88</v>
      </c>
      <c r="R33" s="2"/>
    </row>
    <row r="34" spans="1:38" x14ac:dyDescent="0.35">
      <c r="A34" s="2" t="s">
        <v>4</v>
      </c>
      <c r="B34" s="2">
        <v>108889</v>
      </c>
      <c r="C34" s="2"/>
      <c r="D34" s="2" t="s">
        <v>4</v>
      </c>
      <c r="E34" s="2">
        <v>283609</v>
      </c>
      <c r="F34" s="2"/>
      <c r="G34" s="2" t="s">
        <v>4</v>
      </c>
      <c r="H34" s="2">
        <v>682052</v>
      </c>
      <c r="I34" s="2"/>
      <c r="J34" s="2" t="s">
        <v>4</v>
      </c>
      <c r="K34" s="2">
        <v>92366</v>
      </c>
      <c r="L34" s="2"/>
      <c r="M34" s="2" t="s">
        <v>4</v>
      </c>
      <c r="N34" s="2">
        <v>113535</v>
      </c>
      <c r="O34" s="2"/>
      <c r="P34" s="2" t="s">
        <v>4</v>
      </c>
      <c r="Q34" s="2">
        <v>731597</v>
      </c>
      <c r="R34" s="2"/>
    </row>
    <row r="35" spans="1:38" x14ac:dyDescent="0.35">
      <c r="A35" s="2" t="s">
        <v>3</v>
      </c>
      <c r="B35" s="2">
        <v>8</v>
      </c>
      <c r="C35" s="2"/>
      <c r="D35" s="2" t="s">
        <v>3</v>
      </c>
      <c r="E35" s="2">
        <v>202</v>
      </c>
      <c r="F35" s="2"/>
      <c r="G35" s="2" t="s">
        <v>3</v>
      </c>
      <c r="H35" s="2">
        <v>310</v>
      </c>
      <c r="I35" s="2"/>
      <c r="J35" s="2" t="s">
        <v>3</v>
      </c>
      <c r="K35" s="2">
        <v>1273</v>
      </c>
      <c r="L35" s="2"/>
      <c r="M35" s="2" t="s">
        <v>3</v>
      </c>
      <c r="N35" s="2">
        <v>2057</v>
      </c>
      <c r="O35" s="2"/>
      <c r="P35" s="2" t="s">
        <v>3</v>
      </c>
      <c r="Q35" s="2">
        <v>864</v>
      </c>
      <c r="R35" s="2"/>
    </row>
    <row r="36" spans="1:38" x14ac:dyDescent="0.35">
      <c r="A36" s="2" t="s">
        <v>5</v>
      </c>
      <c r="B36" s="2">
        <v>108879</v>
      </c>
      <c r="C36" s="2"/>
      <c r="D36" s="2" t="s">
        <v>5</v>
      </c>
      <c r="E36" s="2">
        <v>283599</v>
      </c>
      <c r="F36" s="2"/>
      <c r="G36" s="2" t="s">
        <v>5</v>
      </c>
      <c r="H36" s="2">
        <v>682042</v>
      </c>
      <c r="I36" s="2"/>
      <c r="J36" s="2" t="s">
        <v>5</v>
      </c>
      <c r="K36" s="2">
        <v>92356</v>
      </c>
      <c r="L36" s="2"/>
      <c r="M36" s="2" t="s">
        <v>5</v>
      </c>
      <c r="N36" s="2">
        <v>113525</v>
      </c>
      <c r="O36" s="2"/>
      <c r="P36" s="2" t="s">
        <v>5</v>
      </c>
      <c r="Q36" s="2">
        <v>731587</v>
      </c>
      <c r="R36" s="2"/>
    </row>
    <row r="37" spans="1:38" x14ac:dyDescent="0.35">
      <c r="A37" s="2" t="s">
        <v>6</v>
      </c>
      <c r="B37" s="2">
        <v>604.5</v>
      </c>
      <c r="C37" s="2"/>
      <c r="D37" s="2" t="s">
        <v>6</v>
      </c>
      <c r="E37" s="2">
        <v>620.56604000000004</v>
      </c>
      <c r="F37" s="2"/>
      <c r="G37" s="2" t="s">
        <v>6</v>
      </c>
      <c r="H37" s="2">
        <v>659.12531000000001</v>
      </c>
      <c r="I37" s="2"/>
      <c r="J37" s="2" t="s">
        <v>6</v>
      </c>
      <c r="K37" s="2">
        <v>612.62274000000002</v>
      </c>
      <c r="L37" s="2"/>
      <c r="M37" s="2" t="s">
        <v>6</v>
      </c>
      <c r="N37" s="2">
        <v>555.05913999999996</v>
      </c>
      <c r="O37" s="2"/>
      <c r="P37" s="2" t="s">
        <v>6</v>
      </c>
      <c r="Q37" s="2">
        <v>682.84032999999999</v>
      </c>
      <c r="R37" s="2"/>
    </row>
    <row r="38" spans="1:38" x14ac:dyDescent="0.35">
      <c r="A38" s="2" t="s">
        <v>7</v>
      </c>
      <c r="B38" s="2">
        <v>6871.7196999999996</v>
      </c>
      <c r="C38" s="2"/>
      <c r="D38" s="2" t="s">
        <v>7</v>
      </c>
      <c r="E38" s="2">
        <v>10964.645</v>
      </c>
      <c r="F38" s="2"/>
      <c r="G38" s="2" t="s">
        <v>7</v>
      </c>
      <c r="H38" s="2">
        <v>19261.184000000001</v>
      </c>
      <c r="I38" s="2"/>
      <c r="J38" s="2" t="s">
        <v>7</v>
      </c>
      <c r="K38" s="2">
        <v>5760.6367</v>
      </c>
      <c r="L38" s="2"/>
      <c r="M38" s="2" t="s">
        <v>7</v>
      </c>
      <c r="N38" s="2">
        <v>5945.6527999999998</v>
      </c>
      <c r="O38" s="2"/>
      <c r="P38" s="2" t="s">
        <v>7</v>
      </c>
      <c r="Q38" s="2">
        <v>18781.388999999999</v>
      </c>
      <c r="R38" s="2"/>
    </row>
    <row r="39" spans="1:38" x14ac:dyDescent="0.35">
      <c r="A39" s="2" t="s">
        <v>37</v>
      </c>
      <c r="B39" s="2">
        <v>352334</v>
      </c>
      <c r="C39" s="2"/>
      <c r="D39" s="2" t="s">
        <v>37</v>
      </c>
      <c r="E39" s="2">
        <v>427570</v>
      </c>
      <c r="F39" s="2"/>
      <c r="G39" s="2" t="s">
        <v>37</v>
      </c>
      <c r="H39" s="2">
        <v>925884</v>
      </c>
      <c r="I39" s="2"/>
      <c r="J39" s="2" t="s">
        <v>37</v>
      </c>
      <c r="K39" s="2">
        <v>306924</v>
      </c>
      <c r="L39" s="2"/>
      <c r="M39" s="2" t="s">
        <v>37</v>
      </c>
      <c r="N39" s="2">
        <v>412964</v>
      </c>
      <c r="O39" s="2"/>
      <c r="P39" s="2" t="s">
        <v>37</v>
      </c>
      <c r="Q39" s="2">
        <v>1313102</v>
      </c>
      <c r="R39" s="2"/>
    </row>
    <row r="40" spans="1:38" x14ac:dyDescent="0.35">
      <c r="A40" s="2" t="s">
        <v>8</v>
      </c>
      <c r="B40" s="2">
        <v>252</v>
      </c>
      <c r="C40" s="2"/>
      <c r="D40" s="2" t="s">
        <v>8</v>
      </c>
      <c r="E40" s="2">
        <v>689</v>
      </c>
      <c r="F40" s="2"/>
      <c r="G40" s="2" t="s">
        <v>8</v>
      </c>
      <c r="H40" s="2">
        <v>1253</v>
      </c>
      <c r="I40" s="2"/>
      <c r="J40" s="2" t="s">
        <v>8</v>
      </c>
      <c r="K40" s="2">
        <v>501</v>
      </c>
      <c r="L40" s="2"/>
      <c r="M40" s="2" t="s">
        <v>8</v>
      </c>
      <c r="N40" s="2">
        <v>744</v>
      </c>
      <c r="O40" s="2"/>
      <c r="P40" s="2" t="s">
        <v>8</v>
      </c>
      <c r="Q40" s="2">
        <v>1923</v>
      </c>
      <c r="R40" s="2"/>
    </row>
    <row r="41" spans="1:38" x14ac:dyDescent="0.35">
      <c r="A41" s="2" t="s">
        <v>12</v>
      </c>
      <c r="B41" s="2">
        <v>5641763</v>
      </c>
      <c r="C41" s="2"/>
      <c r="D41" s="2" t="s">
        <v>12</v>
      </c>
      <c r="E41" s="2">
        <v>5641763</v>
      </c>
      <c r="F41" s="2"/>
      <c r="G41" s="2" t="s">
        <v>12</v>
      </c>
      <c r="H41" s="2">
        <v>5641763</v>
      </c>
      <c r="I41" s="2"/>
      <c r="J41" s="2" t="s">
        <v>12</v>
      </c>
      <c r="K41" s="2">
        <v>5641763</v>
      </c>
      <c r="L41" s="2"/>
      <c r="M41" s="2" t="s">
        <v>12</v>
      </c>
      <c r="N41" s="2">
        <v>5641763</v>
      </c>
      <c r="O41" s="2"/>
      <c r="P41" s="2" t="s">
        <v>12</v>
      </c>
      <c r="Q41" s="2">
        <v>5641763</v>
      </c>
      <c r="R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35">
      <c r="A42" s="2" t="s">
        <v>10</v>
      </c>
      <c r="B42" s="2">
        <f>B39/B41</f>
        <v>6.2451045887606409E-2</v>
      </c>
      <c r="C42" s="2"/>
      <c r="D42" s="2" t="s">
        <v>10</v>
      </c>
      <c r="E42" s="2">
        <f>E39/E41</f>
        <v>7.5786593658755244E-2</v>
      </c>
      <c r="F42" s="2"/>
      <c r="G42" s="2" t="s">
        <v>10</v>
      </c>
      <c r="H42" s="2">
        <f>H39/H41</f>
        <v>0.16411253007260318</v>
      </c>
      <c r="I42" s="2"/>
      <c r="J42" s="2" t="s">
        <v>10</v>
      </c>
      <c r="K42" s="2">
        <f>K39/K41</f>
        <v>5.4402143443459075E-2</v>
      </c>
      <c r="L42" s="2"/>
      <c r="M42" s="2" t="s">
        <v>10</v>
      </c>
      <c r="N42" s="2">
        <f>N39/N41</f>
        <v>7.3197686609664386E-2</v>
      </c>
      <c r="O42" s="2"/>
      <c r="P42" s="2" t="s">
        <v>10</v>
      </c>
      <c r="Q42" s="2">
        <f>Q39/Q41</f>
        <v>0.23274674955328681</v>
      </c>
      <c r="R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38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38" x14ac:dyDescent="0.35">
      <c r="A45" s="2" t="s">
        <v>44</v>
      </c>
      <c r="B45" s="2"/>
      <c r="C45" s="2"/>
      <c r="D45" s="2" t="s">
        <v>70</v>
      </c>
      <c r="E45" s="2"/>
      <c r="F45" s="2"/>
      <c r="G45" s="2" t="s">
        <v>96</v>
      </c>
      <c r="H45" s="2"/>
      <c r="I45" s="2"/>
      <c r="J45" s="2" t="s">
        <v>45</v>
      </c>
      <c r="K45" s="2"/>
      <c r="L45" s="2"/>
      <c r="M45" s="2" t="s">
        <v>71</v>
      </c>
      <c r="N45" s="2"/>
      <c r="O45" s="2"/>
      <c r="P45" s="2" t="s">
        <v>97</v>
      </c>
      <c r="Q45" s="2"/>
      <c r="R45" s="2"/>
    </row>
    <row r="46" spans="1:38" x14ac:dyDescent="0.35">
      <c r="A46" s="2" t="s">
        <v>0</v>
      </c>
      <c r="B46" s="2" t="s">
        <v>1</v>
      </c>
      <c r="C46" s="2"/>
      <c r="D46" s="2" t="s">
        <v>0</v>
      </c>
      <c r="E46" s="2" t="s">
        <v>1</v>
      </c>
      <c r="F46" s="2"/>
      <c r="G46" s="2" t="s">
        <v>0</v>
      </c>
      <c r="H46" s="2" t="s">
        <v>1</v>
      </c>
      <c r="I46" s="2"/>
      <c r="J46" s="2" t="s">
        <v>0</v>
      </c>
      <c r="K46" s="2" t="s">
        <v>1</v>
      </c>
      <c r="L46" s="2"/>
      <c r="M46" s="2" t="s">
        <v>0</v>
      </c>
      <c r="N46" s="2" t="s">
        <v>1</v>
      </c>
      <c r="O46" s="2"/>
      <c r="P46" s="2" t="s">
        <v>0</v>
      </c>
      <c r="Q46" s="2" t="s">
        <v>1</v>
      </c>
      <c r="R46" s="2"/>
    </row>
    <row r="47" spans="1:38" x14ac:dyDescent="0.35">
      <c r="A47" s="2" t="s">
        <v>2</v>
      </c>
      <c r="B47" s="2">
        <v>10</v>
      </c>
      <c r="C47" s="2"/>
      <c r="D47" s="2" t="s">
        <v>2</v>
      </c>
      <c r="E47" s="2">
        <v>10</v>
      </c>
      <c r="F47" s="2"/>
      <c r="G47" s="2" t="s">
        <v>2</v>
      </c>
      <c r="H47" s="2">
        <v>10</v>
      </c>
      <c r="I47" s="2"/>
      <c r="J47" s="2" t="s">
        <v>2</v>
      </c>
      <c r="K47" s="2">
        <v>10</v>
      </c>
      <c r="L47" s="2"/>
      <c r="M47" s="2" t="s">
        <v>2</v>
      </c>
      <c r="N47" s="2">
        <v>10</v>
      </c>
      <c r="O47" s="2"/>
      <c r="P47" s="2" t="s">
        <v>2</v>
      </c>
      <c r="Q47" s="2">
        <v>10</v>
      </c>
      <c r="R47" s="2"/>
    </row>
    <row r="48" spans="1:38" x14ac:dyDescent="0.35">
      <c r="A48" s="2" t="s">
        <v>3</v>
      </c>
      <c r="B48" s="2">
        <v>182</v>
      </c>
      <c r="C48" s="2"/>
      <c r="D48" s="2" t="s">
        <v>3</v>
      </c>
      <c r="E48" s="2">
        <v>17</v>
      </c>
      <c r="F48" s="2"/>
      <c r="G48" s="2" t="s">
        <v>3</v>
      </c>
      <c r="H48" s="2">
        <v>26</v>
      </c>
      <c r="I48" s="2"/>
      <c r="J48" s="2" t="s">
        <v>3</v>
      </c>
      <c r="K48" s="2">
        <v>29</v>
      </c>
      <c r="L48" s="2"/>
      <c r="M48" s="2" t="s">
        <v>3</v>
      </c>
      <c r="N48" s="2">
        <v>132</v>
      </c>
      <c r="O48" s="2"/>
      <c r="P48" s="2" t="s">
        <v>3</v>
      </c>
      <c r="Q48" s="2">
        <v>140</v>
      </c>
      <c r="R48" s="2"/>
    </row>
    <row r="49" spans="1:38" x14ac:dyDescent="0.35">
      <c r="A49" s="2" t="s">
        <v>4</v>
      </c>
      <c r="B49" s="2">
        <v>94725</v>
      </c>
      <c r="C49" s="2"/>
      <c r="D49" s="2" t="s">
        <v>4</v>
      </c>
      <c r="E49" s="2">
        <v>239178</v>
      </c>
      <c r="F49" s="2"/>
      <c r="G49" s="2" t="s">
        <v>4</v>
      </c>
      <c r="H49" s="2">
        <v>631605</v>
      </c>
      <c r="I49" s="2"/>
      <c r="J49" s="2" t="s">
        <v>4</v>
      </c>
      <c r="K49" s="2">
        <v>20834</v>
      </c>
      <c r="L49" s="2"/>
      <c r="M49" s="2" t="s">
        <v>4</v>
      </c>
      <c r="N49" s="2">
        <v>219975</v>
      </c>
      <c r="O49" s="2"/>
      <c r="P49" s="2" t="s">
        <v>4</v>
      </c>
      <c r="Q49" s="2">
        <v>868651</v>
      </c>
      <c r="R49" s="2"/>
    </row>
    <row r="50" spans="1:38" x14ac:dyDescent="0.35">
      <c r="A50" s="2" t="s">
        <v>3</v>
      </c>
      <c r="B50" s="2">
        <v>122</v>
      </c>
      <c r="C50" s="2"/>
      <c r="D50" s="2" t="s">
        <v>3</v>
      </c>
      <c r="E50" s="2">
        <v>14</v>
      </c>
      <c r="F50" s="2"/>
      <c r="G50" s="2" t="s">
        <v>3</v>
      </c>
      <c r="H50" s="2">
        <v>114</v>
      </c>
      <c r="I50" s="2"/>
      <c r="J50" s="2" t="s">
        <v>3</v>
      </c>
      <c r="K50" s="2">
        <v>1184</v>
      </c>
      <c r="L50" s="2"/>
      <c r="M50" s="2" t="s">
        <v>3</v>
      </c>
      <c r="N50" s="2">
        <v>136</v>
      </c>
      <c r="O50" s="2"/>
      <c r="P50" s="2" t="s">
        <v>3</v>
      </c>
      <c r="Q50" s="2">
        <v>123</v>
      </c>
      <c r="R50" s="2"/>
    </row>
    <row r="51" spans="1:38" x14ac:dyDescent="0.35">
      <c r="A51" s="2" t="s">
        <v>5</v>
      </c>
      <c r="B51" s="2">
        <v>94715</v>
      </c>
      <c r="C51" s="2"/>
      <c r="D51" s="2" t="s">
        <v>5</v>
      </c>
      <c r="E51" s="2">
        <v>239168</v>
      </c>
      <c r="F51" s="2"/>
      <c r="G51" s="2" t="s">
        <v>5</v>
      </c>
      <c r="H51" s="2">
        <v>631595</v>
      </c>
      <c r="I51" s="2"/>
      <c r="J51" s="2" t="s">
        <v>5</v>
      </c>
      <c r="K51" s="2">
        <v>20824</v>
      </c>
      <c r="L51" s="2"/>
      <c r="M51" s="2" t="s">
        <v>5</v>
      </c>
      <c r="N51" s="2">
        <v>219965</v>
      </c>
      <c r="O51" s="2"/>
      <c r="P51" s="2" t="s">
        <v>5</v>
      </c>
      <c r="Q51" s="2">
        <v>868641</v>
      </c>
      <c r="R51" s="2"/>
    </row>
    <row r="52" spans="1:38" x14ac:dyDescent="0.35">
      <c r="A52" s="2" t="s">
        <v>6</v>
      </c>
      <c r="B52" s="2">
        <v>2605.4407000000001</v>
      </c>
      <c r="C52" s="2"/>
      <c r="D52" s="2" t="s">
        <v>6</v>
      </c>
      <c r="E52" s="2">
        <v>1816.0695000000001</v>
      </c>
      <c r="F52" s="2"/>
      <c r="G52" s="2" t="s">
        <v>6</v>
      </c>
      <c r="H52" s="2">
        <v>727.77666999999997</v>
      </c>
      <c r="I52" s="2"/>
      <c r="J52" s="2" t="s">
        <v>6</v>
      </c>
      <c r="K52" s="2">
        <v>231.84801999999999</v>
      </c>
      <c r="L52" s="2"/>
      <c r="M52" s="2" t="s">
        <v>6</v>
      </c>
      <c r="N52" s="2">
        <v>580.29345999999998</v>
      </c>
      <c r="O52" s="2"/>
      <c r="P52" s="2" t="s">
        <v>6</v>
      </c>
      <c r="Q52" s="2">
        <v>819.24139000000002</v>
      </c>
      <c r="R52" s="2"/>
    </row>
    <row r="53" spans="1:38" x14ac:dyDescent="0.35">
      <c r="A53" s="2" t="s">
        <v>7</v>
      </c>
      <c r="B53" s="2">
        <v>12768.434999999999</v>
      </c>
      <c r="C53" s="2"/>
      <c r="D53" s="2" t="s">
        <v>7</v>
      </c>
      <c r="E53" s="2">
        <v>18126.726999999999</v>
      </c>
      <c r="F53" s="2"/>
      <c r="G53" s="2" t="s">
        <v>7</v>
      </c>
      <c r="H53" s="2">
        <v>18250.303</v>
      </c>
      <c r="I53" s="2"/>
      <c r="J53" s="2" t="s">
        <v>7</v>
      </c>
      <c r="K53" s="2">
        <v>1346.4568999999999</v>
      </c>
      <c r="L53" s="2"/>
      <c r="M53" s="2" t="s">
        <v>7</v>
      </c>
      <c r="N53" s="2">
        <v>8950.6826000000001</v>
      </c>
      <c r="O53" s="2"/>
      <c r="P53" s="2" t="s">
        <v>7</v>
      </c>
      <c r="Q53" s="2">
        <v>23108.796999999999</v>
      </c>
      <c r="R53" s="2"/>
    </row>
    <row r="54" spans="1:38" x14ac:dyDescent="0.35">
      <c r="A54" s="2" t="s">
        <v>37</v>
      </c>
      <c r="B54" s="2">
        <v>203721</v>
      </c>
      <c r="C54" s="2"/>
      <c r="D54" s="2" t="s">
        <v>37</v>
      </c>
      <c r="E54" s="2">
        <v>339605</v>
      </c>
      <c r="F54" s="2"/>
      <c r="G54" s="2" t="s">
        <v>37</v>
      </c>
      <c r="H54" s="2">
        <v>1296898</v>
      </c>
      <c r="I54" s="2"/>
      <c r="J54" s="2" t="s">
        <v>37</v>
      </c>
      <c r="K54" s="2">
        <v>176278</v>
      </c>
      <c r="L54" s="2"/>
      <c r="M54" s="2" t="s">
        <v>37</v>
      </c>
      <c r="N54" s="2">
        <v>363844</v>
      </c>
      <c r="O54" s="2"/>
      <c r="P54" s="2" t="s">
        <v>37</v>
      </c>
      <c r="Q54" s="2">
        <v>1167419</v>
      </c>
      <c r="R54" s="2"/>
    </row>
    <row r="55" spans="1:38" x14ac:dyDescent="0.35">
      <c r="A55" s="2" t="s">
        <v>8</v>
      </c>
      <c r="B55" s="2">
        <v>59</v>
      </c>
      <c r="C55" s="2"/>
      <c r="D55" s="2" t="s">
        <v>8</v>
      </c>
      <c r="E55" s="2">
        <v>187</v>
      </c>
      <c r="F55" s="2"/>
      <c r="G55" s="2" t="s">
        <v>8</v>
      </c>
      <c r="H55" s="2">
        <v>1782</v>
      </c>
      <c r="I55" s="2"/>
      <c r="J55" s="2" t="s">
        <v>8</v>
      </c>
      <c r="K55" s="2">
        <v>329</v>
      </c>
      <c r="L55" s="2"/>
      <c r="M55" s="2" t="s">
        <v>8</v>
      </c>
      <c r="N55" s="2">
        <v>627</v>
      </c>
      <c r="O55" s="2"/>
      <c r="P55" s="2" t="s">
        <v>8</v>
      </c>
      <c r="Q55" s="2">
        <v>1425</v>
      </c>
      <c r="R55" s="2"/>
    </row>
    <row r="56" spans="1:38" x14ac:dyDescent="0.35">
      <c r="A56" s="2" t="s">
        <v>12</v>
      </c>
      <c r="B56" s="2">
        <v>5641763</v>
      </c>
      <c r="C56" s="2"/>
      <c r="D56" s="2" t="s">
        <v>12</v>
      </c>
      <c r="E56" s="2">
        <v>5641763</v>
      </c>
      <c r="F56" s="2"/>
      <c r="G56" s="2" t="s">
        <v>12</v>
      </c>
      <c r="H56" s="2">
        <v>5641763</v>
      </c>
      <c r="I56" s="2"/>
      <c r="J56" s="2" t="s">
        <v>12</v>
      </c>
      <c r="K56" s="2">
        <v>5641763</v>
      </c>
      <c r="L56" s="2"/>
      <c r="M56" s="2" t="s">
        <v>12</v>
      </c>
      <c r="N56" s="2">
        <v>5641763</v>
      </c>
      <c r="O56" s="2"/>
      <c r="P56" s="2" t="s">
        <v>12</v>
      </c>
      <c r="Q56" s="2">
        <v>5641763</v>
      </c>
      <c r="R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35">
      <c r="A57" s="2" t="s">
        <v>10</v>
      </c>
      <c r="B57" s="2">
        <f>B54/B56</f>
        <v>3.6109457274259835E-2</v>
      </c>
      <c r="C57" s="2"/>
      <c r="D57" s="2" t="s">
        <v>10</v>
      </c>
      <c r="E57" s="2">
        <f>E54/E56</f>
        <v>6.019483625951675E-2</v>
      </c>
      <c r="F57" s="2"/>
      <c r="G57" s="2" t="s">
        <v>10</v>
      </c>
      <c r="H57" s="2">
        <f>H54/H56</f>
        <v>0.22987459770997115</v>
      </c>
      <c r="I57" s="2"/>
      <c r="J57" s="2" t="s">
        <v>10</v>
      </c>
      <c r="K57" s="2">
        <f>K54/K56</f>
        <v>3.1245197644778767E-2</v>
      </c>
      <c r="L57" s="2"/>
      <c r="M57" s="2" t="s">
        <v>10</v>
      </c>
      <c r="N57" s="2">
        <f>N54/N56</f>
        <v>6.4491188304081543E-2</v>
      </c>
      <c r="O57" s="2"/>
      <c r="P57" s="2" t="s">
        <v>10</v>
      </c>
      <c r="Q57" s="2">
        <f>Q54/Q56</f>
        <v>0.20692450214587177</v>
      </c>
      <c r="R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38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38" x14ac:dyDescent="0.35">
      <c r="A60" s="2" t="s">
        <v>46</v>
      </c>
      <c r="B60" s="2"/>
      <c r="C60" s="2"/>
      <c r="D60" s="2" t="s">
        <v>72</v>
      </c>
      <c r="E60" s="2"/>
      <c r="F60" s="2"/>
      <c r="G60" s="2" t="s">
        <v>98</v>
      </c>
      <c r="H60" s="2"/>
      <c r="I60" s="2"/>
      <c r="J60" s="2" t="s">
        <v>47</v>
      </c>
      <c r="K60" s="2"/>
      <c r="L60" s="2"/>
      <c r="M60" s="2" t="s">
        <v>73</v>
      </c>
      <c r="N60" s="2"/>
      <c r="O60" s="2"/>
      <c r="P60" s="2" t="s">
        <v>99</v>
      </c>
      <c r="Q60" s="2"/>
      <c r="R60" s="2"/>
    </row>
    <row r="61" spans="1:38" x14ac:dyDescent="0.35">
      <c r="A61" s="2" t="s">
        <v>0</v>
      </c>
      <c r="B61" s="2" t="s">
        <v>1</v>
      </c>
      <c r="C61" s="2"/>
      <c r="D61" s="2" t="s">
        <v>0</v>
      </c>
      <c r="E61" s="2" t="s">
        <v>1</v>
      </c>
      <c r="F61" s="2"/>
      <c r="G61" s="2" t="s">
        <v>0</v>
      </c>
      <c r="H61" s="2" t="s">
        <v>1</v>
      </c>
      <c r="I61" s="2"/>
      <c r="J61" s="2" t="s">
        <v>0</v>
      </c>
      <c r="K61" s="2" t="s">
        <v>1</v>
      </c>
      <c r="L61" s="2"/>
      <c r="M61" s="2" t="s">
        <v>0</v>
      </c>
      <c r="N61" s="2" t="s">
        <v>1</v>
      </c>
      <c r="O61" s="2"/>
      <c r="P61" s="2" t="s">
        <v>0</v>
      </c>
      <c r="Q61" s="2" t="s">
        <v>1</v>
      </c>
      <c r="R61" s="2"/>
    </row>
    <row r="62" spans="1:38" x14ac:dyDescent="0.35">
      <c r="A62" s="2" t="s">
        <v>2</v>
      </c>
      <c r="B62" s="2">
        <v>10</v>
      </c>
      <c r="C62" s="2"/>
      <c r="D62" s="2" t="s">
        <v>2</v>
      </c>
      <c r="E62" s="2">
        <v>10</v>
      </c>
      <c r="F62" s="2"/>
      <c r="G62" s="2" t="s">
        <v>2</v>
      </c>
      <c r="H62" s="2">
        <v>10</v>
      </c>
      <c r="I62" s="2"/>
      <c r="J62" s="2" t="s">
        <v>2</v>
      </c>
      <c r="K62" s="2">
        <v>10</v>
      </c>
      <c r="L62" s="2"/>
      <c r="M62" s="2" t="s">
        <v>2</v>
      </c>
      <c r="N62" s="2">
        <v>10</v>
      </c>
      <c r="O62" s="2"/>
      <c r="P62" s="2" t="s">
        <v>2</v>
      </c>
      <c r="Q62" s="2">
        <v>10</v>
      </c>
      <c r="R62" s="2"/>
    </row>
    <row r="63" spans="1:38" x14ac:dyDescent="0.35">
      <c r="A63" s="2" t="s">
        <v>3</v>
      </c>
      <c r="B63" s="2">
        <v>12</v>
      </c>
      <c r="C63" s="2"/>
      <c r="D63" s="2" t="s">
        <v>3</v>
      </c>
      <c r="E63" s="2">
        <v>3</v>
      </c>
      <c r="F63" s="2"/>
      <c r="G63" s="2" t="s">
        <v>3</v>
      </c>
      <c r="H63" s="2">
        <v>54</v>
      </c>
      <c r="I63" s="2"/>
      <c r="J63" s="2" t="s">
        <v>3</v>
      </c>
      <c r="K63" s="2">
        <v>19</v>
      </c>
      <c r="L63" s="2"/>
      <c r="M63" s="2" t="s">
        <v>3</v>
      </c>
      <c r="N63" s="2">
        <v>19</v>
      </c>
      <c r="O63" s="2"/>
      <c r="P63" s="2" t="s">
        <v>3</v>
      </c>
      <c r="Q63" s="2">
        <v>19</v>
      </c>
      <c r="R63" s="2"/>
    </row>
    <row r="64" spans="1:38" x14ac:dyDescent="0.35">
      <c r="A64" s="2" t="s">
        <v>4</v>
      </c>
      <c r="B64" s="2">
        <v>119333</v>
      </c>
      <c r="C64" s="2"/>
      <c r="D64" s="2" t="s">
        <v>4</v>
      </c>
      <c r="E64" s="2">
        <v>297856</v>
      </c>
      <c r="F64" s="2"/>
      <c r="G64" s="2" t="s">
        <v>4</v>
      </c>
      <c r="H64" s="2">
        <v>751287</v>
      </c>
      <c r="I64" s="2"/>
      <c r="J64" s="2" t="s">
        <v>4</v>
      </c>
      <c r="K64" s="2">
        <v>13288</v>
      </c>
      <c r="L64" s="2"/>
      <c r="M64" s="2" t="s">
        <v>4</v>
      </c>
      <c r="N64" s="2">
        <v>13288</v>
      </c>
      <c r="O64" s="2"/>
      <c r="P64" s="2" t="s">
        <v>4</v>
      </c>
      <c r="Q64" s="2">
        <v>13288</v>
      </c>
      <c r="R64" s="2"/>
    </row>
    <row r="65" spans="1:38" x14ac:dyDescent="0.35">
      <c r="A65" s="2" t="s">
        <v>3</v>
      </c>
      <c r="B65" s="2">
        <v>100</v>
      </c>
      <c r="C65" s="2"/>
      <c r="D65" s="2" t="s">
        <v>3</v>
      </c>
      <c r="E65" s="2">
        <v>59</v>
      </c>
      <c r="F65" s="2"/>
      <c r="G65" s="2" t="s">
        <v>3</v>
      </c>
      <c r="H65" s="2">
        <v>294</v>
      </c>
      <c r="I65" s="2"/>
      <c r="J65" s="2" t="s">
        <v>3</v>
      </c>
      <c r="K65" s="2">
        <v>27</v>
      </c>
      <c r="L65" s="2"/>
      <c r="M65" s="2" t="s">
        <v>3</v>
      </c>
      <c r="N65" s="2">
        <v>27</v>
      </c>
      <c r="O65" s="2"/>
      <c r="P65" s="2" t="s">
        <v>3</v>
      </c>
      <c r="Q65" s="2">
        <v>27</v>
      </c>
      <c r="R65" s="2"/>
    </row>
    <row r="66" spans="1:38" x14ac:dyDescent="0.35">
      <c r="A66" s="2" t="s">
        <v>5</v>
      </c>
      <c r="B66" s="2">
        <v>119323</v>
      </c>
      <c r="C66" s="2"/>
      <c r="D66" s="2" t="s">
        <v>5</v>
      </c>
      <c r="E66" s="2">
        <v>297846</v>
      </c>
      <c r="F66" s="2"/>
      <c r="G66" s="2" t="s">
        <v>5</v>
      </c>
      <c r="H66" s="2">
        <v>751277</v>
      </c>
      <c r="I66" s="2"/>
      <c r="J66" s="2" t="s">
        <v>5</v>
      </c>
      <c r="K66" s="2">
        <v>13278</v>
      </c>
      <c r="L66" s="2"/>
      <c r="M66" s="2" t="s">
        <v>5</v>
      </c>
      <c r="N66" s="2">
        <v>13278</v>
      </c>
      <c r="O66" s="2"/>
      <c r="P66" s="2" t="s">
        <v>5</v>
      </c>
      <c r="Q66" s="2">
        <v>13278</v>
      </c>
      <c r="R66" s="2"/>
    </row>
    <row r="67" spans="1:38" x14ac:dyDescent="0.35">
      <c r="A67" s="2" t="s">
        <v>6</v>
      </c>
      <c r="B67" s="2">
        <v>1918.2221999999999</v>
      </c>
      <c r="C67" s="2"/>
      <c r="D67" s="2" t="s">
        <v>6</v>
      </c>
      <c r="E67" s="2">
        <v>1251.8583000000001</v>
      </c>
      <c r="F67" s="2"/>
      <c r="G67" s="2" t="s">
        <v>6</v>
      </c>
      <c r="H67" s="2">
        <v>732.23315000000002</v>
      </c>
      <c r="I67" s="2"/>
      <c r="J67" s="2" t="s">
        <v>6</v>
      </c>
      <c r="K67" s="2">
        <v>560.95543999999995</v>
      </c>
      <c r="L67" s="2"/>
      <c r="M67" s="2" t="s">
        <v>6</v>
      </c>
      <c r="N67" s="2">
        <v>560.95543999999995</v>
      </c>
      <c r="O67" s="2"/>
      <c r="P67" s="2" t="s">
        <v>6</v>
      </c>
      <c r="Q67" s="2">
        <v>560.95543999999995</v>
      </c>
      <c r="R67" s="2"/>
    </row>
    <row r="68" spans="1:38" x14ac:dyDescent="0.35">
      <c r="A68" s="2" t="s">
        <v>7</v>
      </c>
      <c r="B68" s="2">
        <v>12572.736999999999</v>
      </c>
      <c r="C68" s="2"/>
      <c r="D68" s="2" t="s">
        <v>7</v>
      </c>
      <c r="E68" s="2">
        <v>16267.133</v>
      </c>
      <c r="F68" s="2"/>
      <c r="G68" s="2" t="s">
        <v>7</v>
      </c>
      <c r="H68" s="2">
        <v>20891.684000000001</v>
      </c>
      <c r="I68" s="2"/>
      <c r="J68" s="2" t="s">
        <v>7</v>
      </c>
      <c r="K68" s="2">
        <v>1961.6016999999999</v>
      </c>
      <c r="L68" s="2"/>
      <c r="M68" s="2" t="s">
        <v>7</v>
      </c>
      <c r="N68" s="2">
        <v>1961.6016999999999</v>
      </c>
      <c r="O68" s="2"/>
      <c r="P68" s="2" t="s">
        <v>7</v>
      </c>
      <c r="Q68" s="2">
        <v>1961.6016999999999</v>
      </c>
      <c r="R68" s="2"/>
    </row>
    <row r="69" spans="1:38" x14ac:dyDescent="0.35">
      <c r="A69" s="2" t="s">
        <v>37</v>
      </c>
      <c r="B69" s="2">
        <v>189904</v>
      </c>
      <c r="C69" s="2"/>
      <c r="D69" s="2" t="s">
        <v>37</v>
      </c>
      <c r="E69" s="2">
        <v>468195</v>
      </c>
      <c r="F69" s="2"/>
      <c r="G69" s="2" t="s">
        <v>37</v>
      </c>
      <c r="H69" s="2">
        <v>1545012</v>
      </c>
      <c r="I69" s="2"/>
      <c r="J69" s="2" t="s">
        <v>37</v>
      </c>
      <c r="K69" s="2">
        <v>198070</v>
      </c>
      <c r="L69" s="2"/>
      <c r="M69" s="2" t="s">
        <v>37</v>
      </c>
      <c r="N69" s="2">
        <v>488070</v>
      </c>
      <c r="O69" s="2"/>
      <c r="P69" s="2" t="s">
        <v>37</v>
      </c>
      <c r="Q69" s="2">
        <v>1588070</v>
      </c>
      <c r="R69" s="2"/>
    </row>
    <row r="70" spans="1:38" x14ac:dyDescent="0.35">
      <c r="A70" s="2" t="s">
        <v>8</v>
      </c>
      <c r="B70" s="2">
        <v>99</v>
      </c>
      <c r="C70" s="2"/>
      <c r="D70" s="2" t="s">
        <v>8</v>
      </c>
      <c r="E70" s="2">
        <v>374</v>
      </c>
      <c r="F70" s="2"/>
      <c r="G70" s="2" t="s">
        <v>8</v>
      </c>
      <c r="H70" s="2">
        <v>2110</v>
      </c>
      <c r="I70" s="2"/>
      <c r="J70" s="2" t="s">
        <v>8</v>
      </c>
      <c r="K70" s="2">
        <v>157</v>
      </c>
      <c r="L70" s="2"/>
      <c r="M70" s="2" t="s">
        <v>8</v>
      </c>
      <c r="N70" s="2">
        <v>157</v>
      </c>
      <c r="O70" s="2"/>
      <c r="P70" s="2" t="s">
        <v>8</v>
      </c>
      <c r="Q70" s="2">
        <v>157</v>
      </c>
      <c r="R70" s="2"/>
    </row>
    <row r="71" spans="1:38" x14ac:dyDescent="0.35">
      <c r="A71" s="2" t="s">
        <v>12</v>
      </c>
      <c r="B71" s="2">
        <v>5641763</v>
      </c>
      <c r="C71" s="2"/>
      <c r="D71" s="2" t="s">
        <v>12</v>
      </c>
      <c r="E71" s="2">
        <v>5641763</v>
      </c>
      <c r="F71" s="2"/>
      <c r="G71" s="2" t="s">
        <v>12</v>
      </c>
      <c r="H71" s="2">
        <v>5641763</v>
      </c>
      <c r="I71" s="2"/>
      <c r="J71" s="2" t="s">
        <v>12</v>
      </c>
      <c r="K71" s="2">
        <v>5641763</v>
      </c>
      <c r="L71" s="2"/>
      <c r="M71" s="2" t="s">
        <v>12</v>
      </c>
      <c r="N71" s="2">
        <v>5641763</v>
      </c>
      <c r="O71" s="2"/>
      <c r="P71" s="2" t="s">
        <v>12</v>
      </c>
      <c r="Q71" s="2">
        <v>5641763</v>
      </c>
      <c r="R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35">
      <c r="A72" s="2" t="s">
        <v>10</v>
      </c>
      <c r="B72" s="2">
        <f>B69/B71</f>
        <v>3.3660400126697985E-2</v>
      </c>
      <c r="C72" s="2"/>
      <c r="D72" s="2" t="s">
        <v>10</v>
      </c>
      <c r="E72" s="2">
        <f>E69/E71</f>
        <v>8.2987356966253284E-2</v>
      </c>
      <c r="F72" s="2"/>
      <c r="G72" s="2" t="s">
        <v>10</v>
      </c>
      <c r="H72" s="2">
        <f>H69/H71</f>
        <v>0.27385269462754819</v>
      </c>
      <c r="I72" s="2"/>
      <c r="J72" s="2" t="s">
        <v>10</v>
      </c>
      <c r="K72" s="2">
        <f>K69/K71</f>
        <v>3.5107820020089463E-2</v>
      </c>
      <c r="L72" s="2"/>
      <c r="M72" s="2" t="s">
        <v>10</v>
      </c>
      <c r="N72" s="2">
        <f>N69/N71</f>
        <v>8.6510191938229244E-2</v>
      </c>
      <c r="O72" s="2"/>
      <c r="P72" s="2" t="s">
        <v>10</v>
      </c>
      <c r="Q72" s="2">
        <f>Q69/Q71</f>
        <v>0.28148470611048354</v>
      </c>
      <c r="R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38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38" x14ac:dyDescent="0.35">
      <c r="A75" s="2" t="s">
        <v>48</v>
      </c>
      <c r="B75" s="2"/>
      <c r="C75" s="2"/>
      <c r="D75" s="2" t="s">
        <v>74</v>
      </c>
      <c r="E75" s="2"/>
      <c r="F75" s="2"/>
      <c r="G75" s="2" t="s">
        <v>100</v>
      </c>
      <c r="H75" s="2"/>
      <c r="I75" s="2"/>
      <c r="J75" s="2" t="s">
        <v>49</v>
      </c>
      <c r="K75" s="2"/>
      <c r="L75" s="2"/>
      <c r="M75" s="2" t="s">
        <v>75</v>
      </c>
      <c r="N75" s="2"/>
      <c r="O75" s="2"/>
      <c r="P75" s="2" t="s">
        <v>101</v>
      </c>
      <c r="Q75" s="2"/>
      <c r="R75" s="2"/>
    </row>
    <row r="76" spans="1:38" x14ac:dyDescent="0.35">
      <c r="A76" s="2" t="s">
        <v>0</v>
      </c>
      <c r="B76" s="2" t="s">
        <v>1</v>
      </c>
      <c r="C76" s="2"/>
      <c r="D76" s="2" t="s">
        <v>0</v>
      </c>
      <c r="E76" s="2" t="s">
        <v>1</v>
      </c>
      <c r="F76" s="2"/>
      <c r="G76" s="2" t="s">
        <v>0</v>
      </c>
      <c r="H76" s="2" t="s">
        <v>1</v>
      </c>
      <c r="I76" s="2"/>
      <c r="J76" s="2" t="s">
        <v>0</v>
      </c>
      <c r="K76" s="2" t="s">
        <v>1</v>
      </c>
      <c r="L76" s="2"/>
      <c r="M76" s="2" t="s">
        <v>0</v>
      </c>
      <c r="N76" s="2" t="s">
        <v>1</v>
      </c>
      <c r="O76" s="2"/>
      <c r="P76" s="2" t="s">
        <v>0</v>
      </c>
      <c r="Q76" s="2" t="s">
        <v>1</v>
      </c>
      <c r="R76" s="2"/>
    </row>
    <row r="77" spans="1:38" x14ac:dyDescent="0.35">
      <c r="A77" s="2" t="s">
        <v>2</v>
      </c>
      <c r="B77" s="2">
        <v>10</v>
      </c>
      <c r="C77" s="2"/>
      <c r="D77" s="2" t="s">
        <v>2</v>
      </c>
      <c r="E77" s="2">
        <v>10</v>
      </c>
      <c r="F77" s="2"/>
      <c r="G77" s="2" t="s">
        <v>2</v>
      </c>
      <c r="H77" s="2">
        <v>10</v>
      </c>
      <c r="I77" s="2"/>
      <c r="J77" s="2" t="s">
        <v>2</v>
      </c>
      <c r="K77" s="2">
        <v>10</v>
      </c>
      <c r="L77" s="2"/>
      <c r="M77" s="2" t="s">
        <v>2</v>
      </c>
      <c r="N77" s="2">
        <v>10</v>
      </c>
      <c r="O77" s="2"/>
      <c r="P77" s="2" t="s">
        <v>2</v>
      </c>
      <c r="Q77" s="2">
        <v>10</v>
      </c>
      <c r="R77" s="2"/>
    </row>
    <row r="78" spans="1:38" x14ac:dyDescent="0.35">
      <c r="A78" s="2" t="s">
        <v>3</v>
      </c>
      <c r="B78" s="2">
        <v>74</v>
      </c>
      <c r="C78" s="2"/>
      <c r="D78" s="2" t="s">
        <v>3</v>
      </c>
      <c r="E78" s="2">
        <v>57</v>
      </c>
      <c r="F78" s="2"/>
      <c r="G78" s="2" t="s">
        <v>3</v>
      </c>
      <c r="H78" s="2">
        <v>69</v>
      </c>
      <c r="I78" s="2"/>
      <c r="J78" s="2" t="s">
        <v>3</v>
      </c>
      <c r="K78" s="2">
        <v>1</v>
      </c>
      <c r="L78" s="2"/>
      <c r="M78" s="2" t="s">
        <v>3</v>
      </c>
      <c r="N78" s="2">
        <v>69</v>
      </c>
      <c r="O78" s="2"/>
      <c r="P78" s="2" t="s">
        <v>3</v>
      </c>
      <c r="Q78" s="2">
        <v>147</v>
      </c>
      <c r="R78" s="2"/>
    </row>
    <row r="79" spans="1:38" x14ac:dyDescent="0.35">
      <c r="A79" s="2" t="s">
        <v>4</v>
      </c>
      <c r="B79" s="2">
        <v>37275</v>
      </c>
      <c r="C79" s="2"/>
      <c r="D79" s="2" t="s">
        <v>4</v>
      </c>
      <c r="E79" s="2">
        <v>98244</v>
      </c>
      <c r="F79" s="2"/>
      <c r="G79" s="2" t="s">
        <v>4</v>
      </c>
      <c r="H79" s="2">
        <v>478578</v>
      </c>
      <c r="I79" s="2"/>
      <c r="J79" s="2" t="s">
        <v>4</v>
      </c>
      <c r="K79" s="2">
        <v>119096</v>
      </c>
      <c r="L79" s="2"/>
      <c r="M79" s="2" t="s">
        <v>4</v>
      </c>
      <c r="N79" s="2">
        <v>122004</v>
      </c>
      <c r="O79" s="2"/>
      <c r="P79" s="2" t="s">
        <v>4</v>
      </c>
      <c r="Q79" s="2">
        <v>557662</v>
      </c>
      <c r="R79" s="2"/>
    </row>
    <row r="80" spans="1:38" x14ac:dyDescent="0.35">
      <c r="A80" s="2" t="s">
        <v>3</v>
      </c>
      <c r="B80" s="2">
        <v>350</v>
      </c>
      <c r="C80" s="2"/>
      <c r="D80" s="2" t="s">
        <v>3</v>
      </c>
      <c r="E80" s="2">
        <v>4</v>
      </c>
      <c r="F80" s="2"/>
      <c r="G80" s="2" t="s">
        <v>3</v>
      </c>
      <c r="H80" s="2">
        <v>5</v>
      </c>
      <c r="I80" s="2"/>
      <c r="J80" s="2" t="s">
        <v>3</v>
      </c>
      <c r="K80" s="2">
        <v>220</v>
      </c>
      <c r="L80" s="2"/>
      <c r="M80" s="2" t="s">
        <v>3</v>
      </c>
      <c r="N80" s="2">
        <v>163</v>
      </c>
      <c r="O80" s="2"/>
      <c r="P80" s="2" t="s">
        <v>3</v>
      </c>
      <c r="Q80" s="2">
        <v>522</v>
      </c>
      <c r="R80" s="2"/>
    </row>
    <row r="81" spans="1:38" x14ac:dyDescent="0.35">
      <c r="A81" s="2" t="s">
        <v>5</v>
      </c>
      <c r="B81" s="2">
        <v>37265</v>
      </c>
      <c r="C81" s="2"/>
      <c r="D81" s="2" t="s">
        <v>5</v>
      </c>
      <c r="E81" s="2">
        <v>98234</v>
      </c>
      <c r="F81" s="2"/>
      <c r="G81" s="2" t="s">
        <v>5</v>
      </c>
      <c r="H81" s="2">
        <v>478568</v>
      </c>
      <c r="I81" s="2"/>
      <c r="J81" s="2" t="s">
        <v>5</v>
      </c>
      <c r="K81" s="2">
        <v>119086</v>
      </c>
      <c r="L81" s="2"/>
      <c r="M81" s="2" t="s">
        <v>5</v>
      </c>
      <c r="N81" s="2">
        <v>121994</v>
      </c>
      <c r="O81" s="2"/>
      <c r="P81" s="2" t="s">
        <v>5</v>
      </c>
      <c r="Q81" s="2">
        <v>557652</v>
      </c>
      <c r="R81" s="2"/>
    </row>
    <row r="82" spans="1:38" x14ac:dyDescent="0.35">
      <c r="A82" s="2" t="s">
        <v>6</v>
      </c>
      <c r="B82" s="2">
        <v>823.96375</v>
      </c>
      <c r="C82" s="2"/>
      <c r="D82" s="2" t="s">
        <v>6</v>
      </c>
      <c r="E82" s="2">
        <v>1790.8676</v>
      </c>
      <c r="F82" s="2"/>
      <c r="G82" s="2" t="s">
        <v>6</v>
      </c>
      <c r="H82" s="2">
        <v>1437.4563000000001</v>
      </c>
      <c r="I82" s="2"/>
      <c r="J82" s="2" t="s">
        <v>6</v>
      </c>
      <c r="K82" s="2">
        <v>1539.8255999999999</v>
      </c>
      <c r="L82" s="2"/>
      <c r="M82" s="2" t="s">
        <v>6</v>
      </c>
      <c r="N82" s="2">
        <v>949.88196000000005</v>
      </c>
      <c r="O82" s="2"/>
      <c r="P82" s="2" t="s">
        <v>6</v>
      </c>
      <c r="Q82" s="2">
        <v>954.17620999999997</v>
      </c>
      <c r="R82" s="2"/>
    </row>
    <row r="83" spans="1:38" x14ac:dyDescent="0.35">
      <c r="A83" s="2" t="s">
        <v>7</v>
      </c>
      <c r="B83" s="2">
        <v>3925.0207999999998</v>
      </c>
      <c r="C83" s="2"/>
      <c r="D83" s="2" t="s">
        <v>7</v>
      </c>
      <c r="E83" s="2">
        <v>8800.8633000000009</v>
      </c>
      <c r="F83" s="2"/>
      <c r="G83" s="2" t="s">
        <v>7</v>
      </c>
      <c r="H83" s="2">
        <v>20870.428</v>
      </c>
      <c r="I83" s="2"/>
      <c r="J83" s="2" t="s">
        <v>7</v>
      </c>
      <c r="K83" s="2">
        <v>10731.181</v>
      </c>
      <c r="L83" s="2"/>
      <c r="M83" s="2" t="s">
        <v>7</v>
      </c>
      <c r="N83" s="2">
        <v>8019.8950000000004</v>
      </c>
      <c r="O83" s="2"/>
      <c r="P83" s="2" t="s">
        <v>7</v>
      </c>
      <c r="Q83" s="2">
        <v>18968.215</v>
      </c>
      <c r="R83" s="2"/>
    </row>
    <row r="84" spans="1:38" x14ac:dyDescent="0.35">
      <c r="A84" s="2" t="s">
        <v>37</v>
      </c>
      <c r="B84" s="2">
        <v>213707</v>
      </c>
      <c r="C84" s="2"/>
      <c r="D84" s="2" t="s">
        <v>37</v>
      </c>
      <c r="E84" s="2">
        <v>392200</v>
      </c>
      <c r="F84" s="2"/>
      <c r="G84" s="2" t="s">
        <v>37</v>
      </c>
      <c r="H84" s="2">
        <v>806413</v>
      </c>
      <c r="I84" s="2"/>
      <c r="J84" s="2" t="s">
        <v>37</v>
      </c>
      <c r="K84" s="2">
        <v>229434</v>
      </c>
      <c r="L84" s="2"/>
      <c r="M84" s="2" t="s">
        <v>37</v>
      </c>
      <c r="N84" s="2">
        <v>410349</v>
      </c>
      <c r="O84" s="2"/>
      <c r="P84" s="2" t="s">
        <v>37</v>
      </c>
      <c r="Q84" s="2">
        <v>833950</v>
      </c>
      <c r="R84" s="2"/>
    </row>
    <row r="85" spans="1:38" x14ac:dyDescent="0.35">
      <c r="A85" s="2" t="s">
        <v>8</v>
      </c>
      <c r="B85" s="2">
        <v>138</v>
      </c>
      <c r="C85" s="2"/>
      <c r="D85" s="2" t="s">
        <v>8</v>
      </c>
      <c r="E85" s="2">
        <v>219</v>
      </c>
      <c r="F85" s="2"/>
      <c r="G85" s="2" t="s">
        <v>8</v>
      </c>
      <c r="H85" s="2">
        <v>561</v>
      </c>
      <c r="I85" s="2"/>
      <c r="J85" s="2" t="s">
        <v>8</v>
      </c>
      <c r="K85" s="2">
        <v>149</v>
      </c>
      <c r="L85" s="2"/>
      <c r="M85" s="2" t="s">
        <v>8</v>
      </c>
      <c r="N85" s="2">
        <v>432</v>
      </c>
      <c r="O85" s="2"/>
      <c r="P85" s="2" t="s">
        <v>8</v>
      </c>
      <c r="Q85" s="2">
        <v>874</v>
      </c>
      <c r="R85" s="2"/>
    </row>
    <row r="86" spans="1:38" x14ac:dyDescent="0.35">
      <c r="A86" s="2" t="s">
        <v>12</v>
      </c>
      <c r="B86" s="2">
        <v>5641763</v>
      </c>
      <c r="C86" s="2"/>
      <c r="D86" s="2" t="s">
        <v>12</v>
      </c>
      <c r="E86" s="2">
        <v>5641763</v>
      </c>
      <c r="F86" s="2"/>
      <c r="G86" s="2" t="s">
        <v>12</v>
      </c>
      <c r="H86" s="2">
        <v>5641763</v>
      </c>
      <c r="I86" s="2"/>
      <c r="J86" s="2" t="s">
        <v>12</v>
      </c>
      <c r="K86" s="2">
        <v>5641763</v>
      </c>
      <c r="L86" s="2"/>
      <c r="M86" s="2" t="s">
        <v>12</v>
      </c>
      <c r="N86" s="2">
        <v>5641763</v>
      </c>
      <c r="O86" s="2"/>
      <c r="P86" s="2" t="s">
        <v>12</v>
      </c>
      <c r="Q86" s="2">
        <v>5641763</v>
      </c>
      <c r="R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35">
      <c r="A87" s="2" t="s">
        <v>10</v>
      </c>
      <c r="B87" s="2">
        <f>B84/B86</f>
        <v>3.787947136382723E-2</v>
      </c>
      <c r="C87" s="2"/>
      <c r="D87" s="2" t="s">
        <v>10</v>
      </c>
      <c r="E87" s="2">
        <f>E84/E86</f>
        <v>6.9517276780325585E-2</v>
      </c>
      <c r="F87" s="2"/>
      <c r="G87" s="2" t="s">
        <v>10</v>
      </c>
      <c r="H87" s="2">
        <f>H84/H86</f>
        <v>0.14293634808835465</v>
      </c>
      <c r="I87" s="2"/>
      <c r="J87" s="2" t="s">
        <v>10</v>
      </c>
      <c r="K87" s="2">
        <f>K84/K86</f>
        <v>4.0667075167815453E-2</v>
      </c>
      <c r="L87" s="2"/>
      <c r="M87" s="2" t="s">
        <v>10</v>
      </c>
      <c r="N87" s="2">
        <f>N84/N86</f>
        <v>7.2734179014609435E-2</v>
      </c>
      <c r="O87" s="2"/>
      <c r="P87" s="2" t="s">
        <v>10</v>
      </c>
      <c r="Q87" s="2">
        <f>Q84/Q86</f>
        <v>0.14781726917631954</v>
      </c>
      <c r="R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38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38" x14ac:dyDescent="0.35">
      <c r="A90" s="2" t="s">
        <v>50</v>
      </c>
      <c r="B90" s="2"/>
      <c r="C90" s="2"/>
      <c r="D90" s="2" t="s">
        <v>76</v>
      </c>
      <c r="E90" s="2"/>
      <c r="F90" s="2"/>
      <c r="G90" s="2" t="s">
        <v>102</v>
      </c>
      <c r="H90" s="2"/>
      <c r="I90" s="2"/>
      <c r="J90" s="2" t="s">
        <v>51</v>
      </c>
      <c r="K90" s="2"/>
      <c r="L90" s="2"/>
      <c r="M90" s="2" t="s">
        <v>77</v>
      </c>
      <c r="N90" s="2"/>
      <c r="O90" s="2"/>
      <c r="P90" s="2" t="s">
        <v>103</v>
      </c>
      <c r="Q90" s="2"/>
      <c r="R90" s="2"/>
    </row>
    <row r="91" spans="1:38" x14ac:dyDescent="0.35">
      <c r="A91" s="2" t="s">
        <v>0</v>
      </c>
      <c r="B91" s="2" t="s">
        <v>1</v>
      </c>
      <c r="C91" s="2"/>
      <c r="D91" s="2" t="s">
        <v>0</v>
      </c>
      <c r="E91" s="2" t="s">
        <v>1</v>
      </c>
      <c r="F91" s="2"/>
      <c r="G91" s="2" t="s">
        <v>0</v>
      </c>
      <c r="H91" s="2" t="s">
        <v>1</v>
      </c>
      <c r="I91" s="2"/>
      <c r="J91" s="2" t="s">
        <v>0</v>
      </c>
      <c r="K91" s="2" t="s">
        <v>1</v>
      </c>
      <c r="L91" s="2"/>
      <c r="M91" s="2" t="s">
        <v>0</v>
      </c>
      <c r="N91" s="2" t="s">
        <v>1</v>
      </c>
      <c r="O91" s="2"/>
      <c r="P91" s="2" t="s">
        <v>0</v>
      </c>
      <c r="Q91" s="2" t="s">
        <v>1</v>
      </c>
      <c r="R91" s="2"/>
    </row>
    <row r="92" spans="1:38" x14ac:dyDescent="0.35">
      <c r="A92" s="2" t="s">
        <v>2</v>
      </c>
      <c r="B92" s="2">
        <v>10</v>
      </c>
      <c r="C92" s="2"/>
      <c r="D92" s="2" t="s">
        <v>2</v>
      </c>
      <c r="E92" s="2">
        <v>10</v>
      </c>
      <c r="F92" s="2"/>
      <c r="G92" s="2" t="s">
        <v>2</v>
      </c>
      <c r="H92" s="2">
        <v>10</v>
      </c>
      <c r="I92" s="2"/>
      <c r="J92" s="2" t="s">
        <v>2</v>
      </c>
      <c r="K92" s="2">
        <v>10</v>
      </c>
      <c r="L92" s="2"/>
      <c r="M92" s="2" t="s">
        <v>2</v>
      </c>
      <c r="N92" s="2">
        <v>10</v>
      </c>
      <c r="O92" s="2"/>
      <c r="P92" s="2" t="s">
        <v>2</v>
      </c>
      <c r="Q92" s="2">
        <v>10</v>
      </c>
      <c r="R92" s="2"/>
    </row>
    <row r="93" spans="1:38" x14ac:dyDescent="0.35">
      <c r="A93" s="2" t="s">
        <v>3</v>
      </c>
      <c r="B93" s="2">
        <v>67</v>
      </c>
      <c r="C93" s="2"/>
      <c r="D93" s="2" t="s">
        <v>3</v>
      </c>
      <c r="E93" s="2">
        <v>32</v>
      </c>
      <c r="F93" s="2"/>
      <c r="G93" s="2" t="s">
        <v>3</v>
      </c>
      <c r="H93" s="2">
        <v>22</v>
      </c>
      <c r="I93" s="2"/>
      <c r="J93" s="2" t="s">
        <v>3</v>
      </c>
      <c r="K93" s="2">
        <v>56</v>
      </c>
      <c r="L93" s="2"/>
      <c r="M93" s="2" t="s">
        <v>3</v>
      </c>
      <c r="N93" s="2">
        <v>68</v>
      </c>
      <c r="O93" s="2"/>
      <c r="P93" s="2" t="s">
        <v>3</v>
      </c>
      <c r="Q93" s="2">
        <v>34</v>
      </c>
      <c r="R93" s="2"/>
    </row>
    <row r="94" spans="1:38" x14ac:dyDescent="0.35">
      <c r="A94" s="2" t="s">
        <v>4</v>
      </c>
      <c r="B94" s="2">
        <v>27907</v>
      </c>
      <c r="C94" s="2"/>
      <c r="D94" s="2" t="s">
        <v>4</v>
      </c>
      <c r="E94" s="2">
        <v>143585</v>
      </c>
      <c r="F94" s="2"/>
      <c r="G94" s="2" t="s">
        <v>4</v>
      </c>
      <c r="H94" s="2">
        <v>478675</v>
      </c>
      <c r="I94" s="2"/>
      <c r="J94" s="2" t="s">
        <v>4</v>
      </c>
      <c r="K94" s="2">
        <v>94117</v>
      </c>
      <c r="L94" s="2"/>
      <c r="M94" s="2" t="s">
        <v>4</v>
      </c>
      <c r="N94" s="2">
        <v>301194</v>
      </c>
      <c r="O94" s="2"/>
      <c r="P94" s="2" t="s">
        <v>4</v>
      </c>
      <c r="Q94" s="2">
        <v>1041659</v>
      </c>
      <c r="R94" s="2"/>
    </row>
    <row r="95" spans="1:38" x14ac:dyDescent="0.35">
      <c r="A95" s="2" t="s">
        <v>3</v>
      </c>
      <c r="B95" s="2">
        <v>57</v>
      </c>
      <c r="C95" s="2"/>
      <c r="D95" s="2" t="s">
        <v>3</v>
      </c>
      <c r="E95" s="2">
        <v>21</v>
      </c>
      <c r="F95" s="2"/>
      <c r="G95" s="2" t="s">
        <v>3</v>
      </c>
      <c r="H95" s="2">
        <v>2870</v>
      </c>
      <c r="I95" s="2"/>
      <c r="J95" s="2" t="s">
        <v>3</v>
      </c>
      <c r="K95" s="2">
        <v>1</v>
      </c>
      <c r="L95" s="2"/>
      <c r="M95" s="2" t="s">
        <v>3</v>
      </c>
      <c r="N95" s="2">
        <v>1</v>
      </c>
      <c r="O95" s="2"/>
      <c r="P95" s="2" t="s">
        <v>3</v>
      </c>
      <c r="Q95" s="2">
        <v>531</v>
      </c>
      <c r="R95" s="2"/>
    </row>
    <row r="96" spans="1:38" x14ac:dyDescent="0.35">
      <c r="A96" s="2" t="s">
        <v>5</v>
      </c>
      <c r="B96" s="2">
        <v>27897</v>
      </c>
      <c r="C96" s="2"/>
      <c r="D96" s="2" t="s">
        <v>5</v>
      </c>
      <c r="E96" s="2">
        <v>143575</v>
      </c>
      <c r="F96" s="2"/>
      <c r="G96" s="2" t="s">
        <v>5</v>
      </c>
      <c r="H96" s="2">
        <v>478665</v>
      </c>
      <c r="I96" s="2"/>
      <c r="J96" s="2" t="s">
        <v>5</v>
      </c>
      <c r="K96" s="2">
        <v>94107</v>
      </c>
      <c r="L96" s="2"/>
      <c r="M96" s="2" t="s">
        <v>5</v>
      </c>
      <c r="N96" s="2">
        <v>301184</v>
      </c>
      <c r="O96" s="2"/>
      <c r="P96" s="2" t="s">
        <v>5</v>
      </c>
      <c r="Q96" s="2">
        <v>1041649</v>
      </c>
      <c r="R96" s="2"/>
    </row>
    <row r="97" spans="1:38" x14ac:dyDescent="0.35">
      <c r="A97" s="2" t="s">
        <v>6</v>
      </c>
      <c r="B97" s="2">
        <v>511.76922999999999</v>
      </c>
      <c r="C97" s="2"/>
      <c r="D97" s="2" t="s">
        <v>6</v>
      </c>
      <c r="E97" s="2">
        <v>713.90130999999997</v>
      </c>
      <c r="F97" s="2"/>
      <c r="G97" s="2" t="s">
        <v>6</v>
      </c>
      <c r="H97" s="2">
        <v>427.60604999999998</v>
      </c>
      <c r="I97" s="2"/>
      <c r="J97" s="2" t="s">
        <v>6</v>
      </c>
      <c r="K97" s="2">
        <v>2056.3854999999999</v>
      </c>
      <c r="L97" s="2"/>
      <c r="M97" s="2" t="s">
        <v>6</v>
      </c>
      <c r="N97" s="2">
        <v>835.05975000000001</v>
      </c>
      <c r="O97" s="2"/>
      <c r="P97" s="2" t="s">
        <v>6</v>
      </c>
      <c r="Q97" s="2">
        <v>985.82379000000003</v>
      </c>
      <c r="R97" s="2"/>
    </row>
    <row r="98" spans="1:38" x14ac:dyDescent="0.35">
      <c r="A98" s="2" t="s">
        <v>7</v>
      </c>
      <c r="B98" s="2">
        <v>2374.9182000000001</v>
      </c>
      <c r="C98" s="2"/>
      <c r="D98" s="2" t="s">
        <v>7</v>
      </c>
      <c r="E98" s="2">
        <v>7720.7103999999999</v>
      </c>
      <c r="F98" s="2"/>
      <c r="G98" s="2" t="s">
        <v>7</v>
      </c>
      <c r="H98" s="2">
        <v>11303.896000000001</v>
      </c>
      <c r="I98" s="2"/>
      <c r="J98" s="2" t="s">
        <v>7</v>
      </c>
      <c r="K98" s="2">
        <v>11358.955</v>
      </c>
      <c r="L98" s="2"/>
      <c r="M98" s="2" t="s">
        <v>7</v>
      </c>
      <c r="N98" s="2">
        <v>12819.036</v>
      </c>
      <c r="O98" s="2"/>
      <c r="P98" s="2" t="s">
        <v>7</v>
      </c>
      <c r="Q98" s="2">
        <v>29748.328000000001</v>
      </c>
      <c r="R98" s="2"/>
    </row>
    <row r="99" spans="1:38" x14ac:dyDescent="0.35">
      <c r="A99" s="2" t="s">
        <v>37</v>
      </c>
      <c r="B99" s="2">
        <v>233060</v>
      </c>
      <c r="C99" s="2"/>
      <c r="D99" s="2" t="s">
        <v>37</v>
      </c>
      <c r="E99" s="2">
        <v>374852</v>
      </c>
      <c r="F99" s="2"/>
      <c r="G99" s="2" t="s">
        <v>37</v>
      </c>
      <c r="H99" s="2">
        <v>990216</v>
      </c>
      <c r="I99" s="2"/>
      <c r="J99" s="2" t="s">
        <v>37</v>
      </c>
      <c r="K99" s="2">
        <v>197413</v>
      </c>
      <c r="L99" s="2"/>
      <c r="M99" s="2" t="s">
        <v>37</v>
      </c>
      <c r="N99" s="2">
        <v>531098</v>
      </c>
      <c r="O99" s="2"/>
      <c r="P99" s="2" t="s">
        <v>37</v>
      </c>
      <c r="Q99" s="2">
        <v>1208620</v>
      </c>
      <c r="R99" s="2"/>
    </row>
    <row r="100" spans="1:38" x14ac:dyDescent="0.35">
      <c r="A100" s="2" t="s">
        <v>8</v>
      </c>
      <c r="B100" s="2">
        <v>260</v>
      </c>
      <c r="C100" s="2"/>
      <c r="D100" s="2" t="s">
        <v>8</v>
      </c>
      <c r="E100" s="2">
        <v>385</v>
      </c>
      <c r="F100" s="2"/>
      <c r="G100" s="2" t="s">
        <v>8</v>
      </c>
      <c r="H100" s="2">
        <v>1848</v>
      </c>
      <c r="I100" s="2"/>
      <c r="J100" s="2" t="s">
        <v>8</v>
      </c>
      <c r="K100" s="2">
        <v>96</v>
      </c>
      <c r="L100" s="2"/>
      <c r="M100" s="2" t="s">
        <v>8</v>
      </c>
      <c r="N100" s="2">
        <v>636</v>
      </c>
      <c r="O100" s="2"/>
      <c r="P100" s="2" t="s">
        <v>8</v>
      </c>
      <c r="Q100" s="2">
        <v>1226</v>
      </c>
      <c r="R100" s="2"/>
    </row>
    <row r="101" spans="1:38" x14ac:dyDescent="0.35">
      <c r="A101" s="2" t="s">
        <v>12</v>
      </c>
      <c r="B101" s="2">
        <v>5641763</v>
      </c>
      <c r="C101" s="2"/>
      <c r="D101" s="2" t="s">
        <v>12</v>
      </c>
      <c r="E101" s="2">
        <v>5641763</v>
      </c>
      <c r="F101" s="2"/>
      <c r="G101" s="2" t="s">
        <v>12</v>
      </c>
      <c r="H101" s="2">
        <v>5641763</v>
      </c>
      <c r="I101" s="2"/>
      <c r="J101" s="2" t="s">
        <v>12</v>
      </c>
      <c r="K101" s="2">
        <v>5641763</v>
      </c>
      <c r="L101" s="2"/>
      <c r="M101" s="2" t="s">
        <v>12</v>
      </c>
      <c r="N101" s="2">
        <v>5641763</v>
      </c>
      <c r="O101" s="2"/>
      <c r="P101" s="2" t="s">
        <v>12</v>
      </c>
      <c r="Q101" s="2">
        <v>5641763</v>
      </c>
      <c r="R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35">
      <c r="A102" s="2" t="s">
        <v>10</v>
      </c>
      <c r="B102" s="2">
        <f>B99/B101</f>
        <v>4.1309782066350539E-2</v>
      </c>
      <c r="C102" s="2"/>
      <c r="D102" s="2" t="s">
        <v>10</v>
      </c>
      <c r="E102" s="2">
        <f>E99/E101</f>
        <v>6.64423514422708E-2</v>
      </c>
      <c r="F102" s="2"/>
      <c r="G102" s="2" t="s">
        <v>10</v>
      </c>
      <c r="H102" s="2">
        <f>H99/H101</f>
        <v>0.17551534865962998</v>
      </c>
      <c r="I102" s="2"/>
      <c r="J102" s="2" t="s">
        <v>10</v>
      </c>
      <c r="K102" s="2">
        <f>K99/K101</f>
        <v>3.4991367060261125E-2</v>
      </c>
      <c r="L102" s="2"/>
      <c r="M102" s="2" t="s">
        <v>10</v>
      </c>
      <c r="N102" s="2">
        <f>N99/N101</f>
        <v>9.413688593441448E-2</v>
      </c>
      <c r="O102" s="2"/>
      <c r="P102" s="2" t="s">
        <v>10</v>
      </c>
      <c r="Q102" s="2">
        <f>Q99/Q101</f>
        <v>0.21422736119897273</v>
      </c>
      <c r="R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38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38" x14ac:dyDescent="0.35">
      <c r="A105" s="2" t="s">
        <v>52</v>
      </c>
      <c r="B105" s="2"/>
      <c r="C105" s="2"/>
      <c r="D105" s="2" t="s">
        <v>78</v>
      </c>
      <c r="E105" s="2"/>
      <c r="F105" s="2"/>
      <c r="G105" s="2" t="s">
        <v>104</v>
      </c>
      <c r="H105" s="2"/>
      <c r="I105" s="2"/>
      <c r="J105" s="2" t="s">
        <v>53</v>
      </c>
      <c r="K105" s="2"/>
      <c r="L105" s="2"/>
      <c r="M105" s="2" t="s">
        <v>79</v>
      </c>
      <c r="N105" s="2"/>
      <c r="O105" s="2"/>
      <c r="P105" s="2" t="s">
        <v>105</v>
      </c>
      <c r="Q105" s="2"/>
      <c r="R105" s="2"/>
    </row>
    <row r="106" spans="1:38" x14ac:dyDescent="0.35">
      <c r="A106" s="2" t="s">
        <v>0</v>
      </c>
      <c r="B106" s="2" t="s">
        <v>1</v>
      </c>
      <c r="C106" s="2"/>
      <c r="D106" s="2" t="s">
        <v>0</v>
      </c>
      <c r="E106" s="2" t="s">
        <v>1</v>
      </c>
      <c r="F106" s="2"/>
      <c r="G106" s="2" t="s">
        <v>0</v>
      </c>
      <c r="H106" s="2" t="s">
        <v>1</v>
      </c>
      <c r="I106" s="2"/>
      <c r="J106" s="2" t="s">
        <v>0</v>
      </c>
      <c r="K106" s="2" t="s">
        <v>1</v>
      </c>
      <c r="L106" s="2"/>
      <c r="M106" s="2" t="s">
        <v>0</v>
      </c>
      <c r="N106" s="2" t="s">
        <v>1</v>
      </c>
      <c r="O106" s="2"/>
      <c r="P106" s="2" t="s">
        <v>0</v>
      </c>
      <c r="Q106" s="2" t="s">
        <v>1</v>
      </c>
      <c r="R106" s="2"/>
    </row>
    <row r="107" spans="1:38" x14ac:dyDescent="0.35">
      <c r="A107" s="2" t="s">
        <v>2</v>
      </c>
      <c r="B107" s="2">
        <v>10</v>
      </c>
      <c r="C107" s="2"/>
      <c r="D107" s="2" t="s">
        <v>2</v>
      </c>
      <c r="E107" s="2">
        <v>10</v>
      </c>
      <c r="F107" s="2"/>
      <c r="G107" s="2" t="s">
        <v>2</v>
      </c>
      <c r="H107" s="2">
        <v>10</v>
      </c>
      <c r="I107" s="2"/>
      <c r="J107" s="2" t="s">
        <v>2</v>
      </c>
      <c r="K107" s="2">
        <v>10</v>
      </c>
      <c r="L107" s="2"/>
      <c r="M107" s="2" t="s">
        <v>2</v>
      </c>
      <c r="N107" s="2">
        <v>10</v>
      </c>
      <c r="O107" s="2"/>
      <c r="P107" s="2" t="s">
        <v>2</v>
      </c>
      <c r="Q107" s="2">
        <v>10</v>
      </c>
      <c r="R107" s="2"/>
    </row>
    <row r="108" spans="1:38" x14ac:dyDescent="0.35">
      <c r="A108" s="2" t="s">
        <v>3</v>
      </c>
      <c r="B108" s="2">
        <v>42</v>
      </c>
      <c r="C108" s="2"/>
      <c r="D108" s="2" t="s">
        <v>3</v>
      </c>
      <c r="E108" s="2">
        <v>113</v>
      </c>
      <c r="F108" s="2"/>
      <c r="G108" s="2" t="s">
        <v>3</v>
      </c>
      <c r="H108" s="2">
        <v>19</v>
      </c>
      <c r="I108" s="2"/>
      <c r="J108" s="2" t="s">
        <v>3</v>
      </c>
      <c r="K108" s="2">
        <v>16</v>
      </c>
      <c r="L108" s="2"/>
      <c r="M108" s="2" t="s">
        <v>3</v>
      </c>
      <c r="N108" s="2">
        <v>12</v>
      </c>
      <c r="O108" s="2"/>
      <c r="P108" s="2" t="s">
        <v>3</v>
      </c>
      <c r="Q108" s="2">
        <v>206</v>
      </c>
      <c r="R108" s="2"/>
    </row>
    <row r="109" spans="1:38" x14ac:dyDescent="0.35">
      <c r="A109" s="2" t="s">
        <v>4</v>
      </c>
      <c r="B109" s="2">
        <v>103966</v>
      </c>
      <c r="C109" s="2"/>
      <c r="D109" s="2" t="s">
        <v>4</v>
      </c>
      <c r="E109" s="2">
        <v>127440</v>
      </c>
      <c r="F109" s="2"/>
      <c r="G109" s="2" t="s">
        <v>4</v>
      </c>
      <c r="H109" s="2">
        <v>249619</v>
      </c>
      <c r="I109" s="2"/>
      <c r="J109" s="2" t="s">
        <v>4</v>
      </c>
      <c r="K109" s="2">
        <v>163767</v>
      </c>
      <c r="L109" s="2"/>
      <c r="M109" s="2" t="s">
        <v>4</v>
      </c>
      <c r="N109" s="2">
        <v>241151</v>
      </c>
      <c r="O109" s="2"/>
      <c r="P109" s="2" t="s">
        <v>4</v>
      </c>
      <c r="Q109" s="2">
        <v>664621</v>
      </c>
      <c r="R109" s="2"/>
    </row>
    <row r="110" spans="1:38" x14ac:dyDescent="0.35">
      <c r="A110" s="2" t="s">
        <v>3</v>
      </c>
      <c r="B110" s="2">
        <v>4</v>
      </c>
      <c r="C110" s="2"/>
      <c r="D110" s="2" t="s">
        <v>3</v>
      </c>
      <c r="E110" s="2">
        <v>132</v>
      </c>
      <c r="F110" s="2"/>
      <c r="G110" s="2" t="s">
        <v>3</v>
      </c>
      <c r="H110" s="2">
        <v>306</v>
      </c>
      <c r="I110" s="2"/>
      <c r="J110" s="2" t="s">
        <v>3</v>
      </c>
      <c r="K110" s="2">
        <v>1</v>
      </c>
      <c r="L110" s="2"/>
      <c r="M110" s="2" t="s">
        <v>3</v>
      </c>
      <c r="N110" s="2">
        <v>1</v>
      </c>
      <c r="O110" s="2"/>
      <c r="P110" s="2" t="s">
        <v>3</v>
      </c>
      <c r="Q110" s="2">
        <v>3</v>
      </c>
      <c r="R110" s="2"/>
    </row>
    <row r="111" spans="1:38" x14ac:dyDescent="0.35">
      <c r="A111" s="2" t="s">
        <v>5</v>
      </c>
      <c r="B111" s="2">
        <v>103956</v>
      </c>
      <c r="C111" s="2"/>
      <c r="D111" s="2" t="s">
        <v>5</v>
      </c>
      <c r="E111" s="2">
        <v>127430</v>
      </c>
      <c r="F111" s="2"/>
      <c r="G111" s="2" t="s">
        <v>5</v>
      </c>
      <c r="H111" s="2">
        <v>249609</v>
      </c>
      <c r="I111" s="2"/>
      <c r="J111" s="2" t="s">
        <v>5</v>
      </c>
      <c r="K111" s="2">
        <v>163757</v>
      </c>
      <c r="L111" s="2"/>
      <c r="M111" s="2" t="s">
        <v>5</v>
      </c>
      <c r="N111" s="2">
        <v>241141</v>
      </c>
      <c r="O111" s="2"/>
      <c r="P111" s="2" t="s">
        <v>5</v>
      </c>
      <c r="Q111" s="2">
        <v>664611</v>
      </c>
      <c r="R111" s="2"/>
    </row>
    <row r="112" spans="1:38" x14ac:dyDescent="0.35">
      <c r="A112" s="2" t="s">
        <v>6</v>
      </c>
      <c r="B112" s="2">
        <v>1153.1603</v>
      </c>
      <c r="C112" s="2"/>
      <c r="D112" s="2" t="s">
        <v>6</v>
      </c>
      <c r="E112" s="2">
        <v>1155.4376999999999</v>
      </c>
      <c r="F112" s="2"/>
      <c r="G112" s="2" t="s">
        <v>6</v>
      </c>
      <c r="H112" s="2">
        <v>1143.6475</v>
      </c>
      <c r="I112" s="2"/>
      <c r="J112" s="2" t="s">
        <v>6</v>
      </c>
      <c r="K112" s="2">
        <v>1430.5271</v>
      </c>
      <c r="L112" s="2"/>
      <c r="M112" s="2" t="s">
        <v>6</v>
      </c>
      <c r="N112" s="2">
        <v>1362.0292999999999</v>
      </c>
      <c r="O112" s="2"/>
      <c r="P112" s="2" t="s">
        <v>6</v>
      </c>
      <c r="Q112" s="2">
        <v>1243.23</v>
      </c>
      <c r="R112" s="2"/>
    </row>
    <row r="113" spans="1:38" x14ac:dyDescent="0.35">
      <c r="A113" s="2" t="s">
        <v>7</v>
      </c>
      <c r="B113" s="2">
        <v>8208.4971000000005</v>
      </c>
      <c r="C113" s="2"/>
      <c r="D113" s="2" t="s">
        <v>7</v>
      </c>
      <c r="E113" s="2">
        <v>8962.1190999999999</v>
      </c>
      <c r="F113" s="2"/>
      <c r="G113" s="2" t="s">
        <v>7</v>
      </c>
      <c r="H113" s="2">
        <v>12303.648999999999</v>
      </c>
      <c r="I113" s="2"/>
      <c r="J113" s="2" t="s">
        <v>7</v>
      </c>
      <c r="K113" s="2">
        <v>11667.556</v>
      </c>
      <c r="L113" s="2"/>
      <c r="M113" s="2" t="s">
        <v>7</v>
      </c>
      <c r="N113" s="2">
        <v>13952.450999999999</v>
      </c>
      <c r="O113" s="2"/>
      <c r="P113" s="2" t="s">
        <v>7</v>
      </c>
      <c r="Q113" s="2">
        <v>24915.348000000002</v>
      </c>
      <c r="R113" s="2"/>
    </row>
    <row r="114" spans="1:38" x14ac:dyDescent="0.35">
      <c r="A114" s="2" t="s">
        <v>37</v>
      </c>
      <c r="B114" s="2">
        <v>258722</v>
      </c>
      <c r="C114" s="2"/>
      <c r="D114" s="2" t="s">
        <v>37</v>
      </c>
      <c r="E114" s="2">
        <v>569217</v>
      </c>
      <c r="F114" s="2"/>
      <c r="G114" s="2" t="s">
        <v>37</v>
      </c>
      <c r="H114" s="2">
        <v>535227</v>
      </c>
      <c r="I114" s="2"/>
      <c r="J114" s="2" t="s">
        <v>37</v>
      </c>
      <c r="K114" s="2">
        <v>296256</v>
      </c>
      <c r="L114" s="2"/>
      <c r="M114" s="2" t="s">
        <v>37</v>
      </c>
      <c r="N114" s="2">
        <v>557070</v>
      </c>
      <c r="O114" s="2"/>
      <c r="P114" s="2" t="s">
        <v>37</v>
      </c>
      <c r="Q114" s="2">
        <v>886423</v>
      </c>
      <c r="R114" s="2"/>
    </row>
    <row r="115" spans="1:38" x14ac:dyDescent="0.35">
      <c r="A115" s="2" t="s">
        <v>8</v>
      </c>
      <c r="B115" s="2">
        <v>181</v>
      </c>
      <c r="C115" s="2"/>
      <c r="D115" s="2" t="s">
        <v>8</v>
      </c>
      <c r="E115" s="2">
        <v>233</v>
      </c>
      <c r="F115" s="2"/>
      <c r="G115" s="2" t="s">
        <v>8</v>
      </c>
      <c r="H115" s="2">
        <v>468</v>
      </c>
      <c r="I115" s="2"/>
      <c r="J115" s="2" t="s">
        <v>8</v>
      </c>
      <c r="K115" s="2">
        <v>277</v>
      </c>
      <c r="L115" s="2"/>
      <c r="M115" s="2" t="s">
        <v>8</v>
      </c>
      <c r="N115" s="2">
        <v>409</v>
      </c>
      <c r="O115" s="2"/>
      <c r="P115" s="2" t="s">
        <v>8</v>
      </c>
      <c r="Q115" s="2">
        <v>713</v>
      </c>
      <c r="R115" s="2"/>
    </row>
    <row r="116" spans="1:38" x14ac:dyDescent="0.35">
      <c r="A116" s="2" t="s">
        <v>12</v>
      </c>
      <c r="B116" s="2">
        <v>5641763</v>
      </c>
      <c r="C116" s="2"/>
      <c r="D116" s="2" t="s">
        <v>12</v>
      </c>
      <c r="E116" s="2">
        <v>5641763</v>
      </c>
      <c r="F116" s="2"/>
      <c r="G116" s="2" t="s">
        <v>12</v>
      </c>
      <c r="H116" s="2">
        <v>5641763</v>
      </c>
      <c r="I116" s="2"/>
      <c r="J116" s="2" t="s">
        <v>12</v>
      </c>
      <c r="K116" s="2">
        <v>5641763</v>
      </c>
      <c r="L116" s="2"/>
      <c r="M116" s="2" t="s">
        <v>12</v>
      </c>
      <c r="N116" s="2">
        <v>5641763</v>
      </c>
      <c r="O116" s="2"/>
      <c r="P116" s="2" t="s">
        <v>12</v>
      </c>
      <c r="Q116" s="2">
        <v>5641763</v>
      </c>
      <c r="R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35">
      <c r="A117" s="2" t="s">
        <v>10</v>
      </c>
      <c r="B117" s="2">
        <f>B114/B116</f>
        <v>4.5858360232430888E-2</v>
      </c>
      <c r="C117" s="2"/>
      <c r="D117" s="2" t="s">
        <v>10</v>
      </c>
      <c r="E117" s="2">
        <f>E114/E116</f>
        <v>0.10089346184871643</v>
      </c>
      <c r="F117" s="2"/>
      <c r="G117" s="2" t="s">
        <v>10</v>
      </c>
      <c r="H117" s="2">
        <f>H114/H116</f>
        <v>9.4868749360793786E-2</v>
      </c>
      <c r="I117" s="2"/>
      <c r="J117" s="2" t="s">
        <v>10</v>
      </c>
      <c r="K117" s="2">
        <f>K114/K116</f>
        <v>5.2511245155104885E-2</v>
      </c>
      <c r="L117" s="2"/>
      <c r="M117" s="2" t="s">
        <v>10</v>
      </c>
      <c r="N117" s="2">
        <f>N114/N116</f>
        <v>9.874041146357973E-2</v>
      </c>
      <c r="O117" s="2"/>
      <c r="P117" s="2" t="s">
        <v>10</v>
      </c>
      <c r="Q117" s="2">
        <f>Q114/Q116</f>
        <v>0.15711808525101106</v>
      </c>
      <c r="R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38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38" x14ac:dyDescent="0.35">
      <c r="A120" s="2" t="s">
        <v>148</v>
      </c>
      <c r="B120" s="2"/>
      <c r="C120" s="2"/>
      <c r="D120" s="2" t="s">
        <v>132</v>
      </c>
      <c r="E120" s="2"/>
      <c r="F120" s="2"/>
      <c r="G120" s="2" t="s">
        <v>116</v>
      </c>
      <c r="H120" s="2"/>
      <c r="I120" s="2"/>
      <c r="J120" s="2" t="s">
        <v>149</v>
      </c>
      <c r="K120" s="2"/>
      <c r="L120" s="2"/>
      <c r="M120" s="2" t="s">
        <v>133</v>
      </c>
      <c r="N120" s="2"/>
      <c r="O120" s="2"/>
      <c r="P120" s="2" t="s">
        <v>117</v>
      </c>
      <c r="Q120" s="2"/>
      <c r="R120" s="2"/>
    </row>
    <row r="121" spans="1:38" x14ac:dyDescent="0.35">
      <c r="A121" s="2" t="s">
        <v>0</v>
      </c>
      <c r="B121" s="2" t="s">
        <v>1</v>
      </c>
      <c r="C121" s="2"/>
      <c r="D121" s="2" t="s">
        <v>0</v>
      </c>
      <c r="E121" s="2" t="s">
        <v>1</v>
      </c>
      <c r="F121" s="2"/>
      <c r="G121" s="2" t="s">
        <v>0</v>
      </c>
      <c r="H121" s="2" t="s">
        <v>1</v>
      </c>
      <c r="I121" s="2"/>
      <c r="J121" s="2" t="s">
        <v>0</v>
      </c>
      <c r="K121" s="2" t="s">
        <v>1</v>
      </c>
      <c r="L121" s="2"/>
      <c r="M121" s="2" t="s">
        <v>0</v>
      </c>
      <c r="N121" s="2" t="s">
        <v>1</v>
      </c>
      <c r="O121" s="2"/>
      <c r="P121" s="2" t="s">
        <v>0</v>
      </c>
      <c r="Q121" s="2" t="s">
        <v>1</v>
      </c>
      <c r="R121" s="2"/>
    </row>
    <row r="122" spans="1:38" x14ac:dyDescent="0.35">
      <c r="A122" s="2" t="s">
        <v>2</v>
      </c>
      <c r="B122" s="2">
        <v>10</v>
      </c>
      <c r="C122" s="2"/>
      <c r="D122" s="2" t="s">
        <v>2</v>
      </c>
      <c r="E122" s="2">
        <v>10</v>
      </c>
      <c r="F122" s="2"/>
      <c r="G122" s="2" t="s">
        <v>2</v>
      </c>
      <c r="H122" s="2">
        <v>10</v>
      </c>
      <c r="I122" s="2"/>
      <c r="J122" s="2" t="s">
        <v>2</v>
      </c>
      <c r="K122" s="2">
        <v>10</v>
      </c>
      <c r="L122" s="2"/>
      <c r="M122" s="2" t="s">
        <v>2</v>
      </c>
      <c r="N122" s="2">
        <v>10</v>
      </c>
      <c r="O122" s="2"/>
      <c r="P122" s="2" t="s">
        <v>2</v>
      </c>
      <c r="Q122" s="2">
        <v>10</v>
      </c>
      <c r="R122" s="2"/>
    </row>
    <row r="123" spans="1:38" x14ac:dyDescent="0.35">
      <c r="A123" s="2" t="s">
        <v>3</v>
      </c>
      <c r="B123" s="2">
        <v>25</v>
      </c>
      <c r="C123" s="2"/>
      <c r="D123" s="2" t="s">
        <v>3</v>
      </c>
      <c r="E123" s="2">
        <v>19</v>
      </c>
      <c r="F123" s="2"/>
      <c r="G123" s="2" t="s">
        <v>3</v>
      </c>
      <c r="H123" s="2">
        <v>7</v>
      </c>
      <c r="I123" s="2"/>
      <c r="J123" s="2" t="s">
        <v>3</v>
      </c>
      <c r="K123" s="2">
        <v>64</v>
      </c>
      <c r="L123" s="2"/>
      <c r="M123" s="2" t="s">
        <v>3</v>
      </c>
      <c r="N123" s="2">
        <v>97</v>
      </c>
      <c r="O123" s="2"/>
      <c r="P123" s="2" t="s">
        <v>3</v>
      </c>
      <c r="Q123" s="2">
        <v>61</v>
      </c>
      <c r="R123" s="2"/>
    </row>
    <row r="124" spans="1:38" x14ac:dyDescent="0.35">
      <c r="A124" s="2" t="s">
        <v>4</v>
      </c>
      <c r="B124" s="2">
        <v>56726</v>
      </c>
      <c r="C124" s="2"/>
      <c r="D124" s="2" t="s">
        <v>4</v>
      </c>
      <c r="E124" s="2">
        <v>88356</v>
      </c>
      <c r="F124" s="2"/>
      <c r="G124" s="2" t="s">
        <v>4</v>
      </c>
      <c r="H124" s="2">
        <v>615593</v>
      </c>
      <c r="I124" s="2"/>
      <c r="J124" s="2" t="s">
        <v>4</v>
      </c>
      <c r="K124" s="2">
        <v>36792</v>
      </c>
      <c r="L124" s="2"/>
      <c r="M124" s="2" t="s">
        <v>4</v>
      </c>
      <c r="N124" s="2">
        <v>384310</v>
      </c>
      <c r="O124" s="2"/>
      <c r="P124" s="2" t="s">
        <v>4</v>
      </c>
      <c r="Q124" s="2">
        <v>863275</v>
      </c>
      <c r="R124" s="2"/>
    </row>
    <row r="125" spans="1:38" x14ac:dyDescent="0.35">
      <c r="A125" s="2" t="s">
        <v>3</v>
      </c>
      <c r="B125" s="2">
        <v>681</v>
      </c>
      <c r="C125" s="2"/>
      <c r="D125" s="2" t="s">
        <v>3</v>
      </c>
      <c r="E125" s="2">
        <v>1105</v>
      </c>
      <c r="F125" s="2"/>
      <c r="G125" s="2" t="s">
        <v>3</v>
      </c>
      <c r="H125" s="2">
        <v>720</v>
      </c>
      <c r="I125" s="2"/>
      <c r="J125" s="2" t="s">
        <v>3</v>
      </c>
      <c r="K125" s="2">
        <v>772</v>
      </c>
      <c r="L125" s="2"/>
      <c r="M125" s="2" t="s">
        <v>3</v>
      </c>
      <c r="N125" s="2">
        <v>1</v>
      </c>
      <c r="O125" s="2"/>
      <c r="P125" s="2" t="s">
        <v>3</v>
      </c>
      <c r="Q125" s="2">
        <v>150</v>
      </c>
      <c r="R125" s="2"/>
    </row>
    <row r="126" spans="1:38" x14ac:dyDescent="0.35">
      <c r="A126" s="2" t="s">
        <v>5</v>
      </c>
      <c r="B126" s="2">
        <v>56716</v>
      </c>
      <c r="C126" s="2"/>
      <c r="D126" s="2" t="s">
        <v>5</v>
      </c>
      <c r="E126" s="2">
        <v>88346</v>
      </c>
      <c r="F126" s="2"/>
      <c r="G126" s="2" t="s">
        <v>5</v>
      </c>
      <c r="H126" s="2">
        <v>615583</v>
      </c>
      <c r="I126" s="2"/>
      <c r="J126" s="2" t="s">
        <v>5</v>
      </c>
      <c r="K126" s="2">
        <v>36782</v>
      </c>
      <c r="L126" s="2"/>
      <c r="M126" s="2" t="s">
        <v>5</v>
      </c>
      <c r="N126" s="2">
        <v>384300</v>
      </c>
      <c r="O126" s="2"/>
      <c r="P126" s="2" t="s">
        <v>5</v>
      </c>
      <c r="Q126" s="2">
        <v>863265</v>
      </c>
      <c r="R126" s="2"/>
    </row>
    <row r="127" spans="1:38" x14ac:dyDescent="0.35">
      <c r="A127" s="2" t="s">
        <v>6</v>
      </c>
      <c r="B127" s="2">
        <v>505.33902</v>
      </c>
      <c r="C127" s="2"/>
      <c r="D127" s="2" t="s">
        <v>6</v>
      </c>
      <c r="E127" s="2">
        <v>354.82326999999998</v>
      </c>
      <c r="F127" s="2"/>
      <c r="G127" s="2" t="s">
        <v>6</v>
      </c>
      <c r="H127" s="2">
        <v>556.72406000000001</v>
      </c>
      <c r="I127" s="2"/>
      <c r="J127" s="2" t="s">
        <v>6</v>
      </c>
      <c r="K127" s="2">
        <v>719.08587999999997</v>
      </c>
      <c r="L127" s="2"/>
      <c r="M127" s="2" t="s">
        <v>6</v>
      </c>
      <c r="N127" s="2">
        <v>1418.6832999999999</v>
      </c>
      <c r="O127" s="2"/>
      <c r="P127" s="2" t="s">
        <v>6</v>
      </c>
      <c r="Q127" s="2">
        <v>1293.6007999999999</v>
      </c>
      <c r="R127" s="2"/>
    </row>
    <row r="128" spans="1:38" x14ac:dyDescent="0.35">
      <c r="A128" s="2" t="s">
        <v>7</v>
      </c>
      <c r="B128" s="2">
        <v>4260.9242999999997</v>
      </c>
      <c r="C128" s="2"/>
      <c r="D128" s="2" t="s">
        <v>7</v>
      </c>
      <c r="E128" s="2">
        <v>4255.4989999999998</v>
      </c>
      <c r="F128" s="2"/>
      <c r="G128" s="2" t="s">
        <v>7</v>
      </c>
      <c r="H128" s="2">
        <v>16874.373</v>
      </c>
      <c r="I128" s="2"/>
      <c r="J128" s="2" t="s">
        <v>7</v>
      </c>
      <c r="K128" s="2">
        <v>4066.9209000000001</v>
      </c>
      <c r="L128" s="2"/>
      <c r="M128" s="2" t="s">
        <v>7</v>
      </c>
      <c r="N128" s="2">
        <v>22157.223000000002</v>
      </c>
      <c r="O128" s="2"/>
      <c r="P128" s="2" t="s">
        <v>7</v>
      </c>
      <c r="Q128" s="2">
        <v>31120.634999999998</v>
      </c>
      <c r="R128" s="2"/>
    </row>
    <row r="129" spans="1:38" x14ac:dyDescent="0.35">
      <c r="A129" s="2" t="s">
        <v>37</v>
      </c>
      <c r="B129" s="2">
        <v>177374</v>
      </c>
      <c r="C129" s="2"/>
      <c r="D129" s="2" t="s">
        <v>37</v>
      </c>
      <c r="E129" s="2">
        <v>452989</v>
      </c>
      <c r="F129" s="2"/>
      <c r="G129" s="2" t="s">
        <v>37</v>
      </c>
      <c r="H129" s="2">
        <v>740443</v>
      </c>
      <c r="I129" s="2"/>
      <c r="J129" s="2" t="s">
        <v>37</v>
      </c>
      <c r="K129" s="2">
        <v>117211</v>
      </c>
      <c r="L129" s="2"/>
      <c r="M129" s="2" t="s">
        <v>37</v>
      </c>
      <c r="N129" s="2">
        <v>425605</v>
      </c>
      <c r="O129" s="2"/>
      <c r="P129" s="2" t="s">
        <v>37</v>
      </c>
      <c r="Q129" s="2">
        <v>994779</v>
      </c>
      <c r="R129" s="2"/>
    </row>
    <row r="130" spans="1:38" x14ac:dyDescent="0.35">
      <c r="A130" s="2" t="s">
        <v>8</v>
      </c>
      <c r="B130" s="2">
        <v>351</v>
      </c>
      <c r="C130" s="2"/>
      <c r="D130" s="2" t="s">
        <v>8</v>
      </c>
      <c r="E130" s="2">
        <v>713</v>
      </c>
      <c r="F130" s="2"/>
      <c r="G130" s="2" t="s">
        <v>8</v>
      </c>
      <c r="H130" s="2">
        <v>1330</v>
      </c>
      <c r="I130" s="2"/>
      <c r="J130" s="2" t="s">
        <v>8</v>
      </c>
      <c r="K130" s="2">
        <v>163</v>
      </c>
      <c r="L130" s="2"/>
      <c r="M130" s="2" t="s">
        <v>8</v>
      </c>
      <c r="N130" s="2">
        <v>300</v>
      </c>
      <c r="O130" s="2"/>
      <c r="P130" s="2" t="s">
        <v>8</v>
      </c>
      <c r="Q130" s="2">
        <v>769</v>
      </c>
      <c r="R130" s="2"/>
    </row>
    <row r="131" spans="1:38" x14ac:dyDescent="0.35">
      <c r="A131" s="2" t="s">
        <v>12</v>
      </c>
      <c r="B131" s="2">
        <v>5641763</v>
      </c>
      <c r="C131" s="2"/>
      <c r="D131" s="2" t="s">
        <v>12</v>
      </c>
      <c r="E131" s="2">
        <v>5641763</v>
      </c>
      <c r="F131" s="2"/>
      <c r="G131" s="2" t="s">
        <v>12</v>
      </c>
      <c r="H131" s="2">
        <v>5641763</v>
      </c>
      <c r="I131" s="2"/>
      <c r="J131" s="2" t="s">
        <v>12</v>
      </c>
      <c r="K131" s="2">
        <v>5641763</v>
      </c>
      <c r="L131" s="2"/>
      <c r="M131" s="2" t="s">
        <v>12</v>
      </c>
      <c r="N131" s="2">
        <v>5641763</v>
      </c>
      <c r="O131" s="2"/>
      <c r="P131" s="2" t="s">
        <v>12</v>
      </c>
      <c r="Q131" s="2">
        <v>5641763</v>
      </c>
      <c r="R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35">
      <c r="A132" s="2" t="s">
        <v>10</v>
      </c>
      <c r="B132" s="2">
        <f>B129/B131</f>
        <v>3.1439463160717669E-2</v>
      </c>
      <c r="C132" s="2"/>
      <c r="D132" s="2" t="s">
        <v>10</v>
      </c>
      <c r="E132" s="2">
        <f>E129/E131</f>
        <v>8.0292100182159376E-2</v>
      </c>
      <c r="F132" s="2"/>
      <c r="G132" s="2" t="s">
        <v>10</v>
      </c>
      <c r="H132" s="2">
        <f>H129/H131</f>
        <v>0.13124319472476956</v>
      </c>
      <c r="I132" s="2"/>
      <c r="J132" s="2" t="s">
        <v>10</v>
      </c>
      <c r="K132" s="2">
        <f>K129/K131</f>
        <v>2.0775597982403728E-2</v>
      </c>
      <c r="L132" s="2"/>
      <c r="M132" s="2" t="s">
        <v>10</v>
      </c>
      <c r="N132" s="2">
        <f>N129/N131</f>
        <v>7.5438298276620269E-2</v>
      </c>
      <c r="O132" s="2"/>
      <c r="P132" s="2" t="s">
        <v>10</v>
      </c>
      <c r="Q132" s="2">
        <f>Q129/Q131</f>
        <v>0.17632413839432814</v>
      </c>
      <c r="R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38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38" x14ac:dyDescent="0.35">
      <c r="A135" s="2" t="s">
        <v>150</v>
      </c>
      <c r="B135" s="2"/>
      <c r="C135" s="2"/>
      <c r="D135" s="2" t="s">
        <v>134</v>
      </c>
      <c r="E135" s="2"/>
      <c r="F135" s="2"/>
      <c r="G135" s="2" t="s">
        <v>118</v>
      </c>
      <c r="H135" s="2"/>
      <c r="I135" s="2"/>
      <c r="J135" s="2" t="s">
        <v>151</v>
      </c>
      <c r="K135" s="2"/>
      <c r="L135" s="2"/>
      <c r="M135" s="2" t="s">
        <v>135</v>
      </c>
      <c r="N135" s="2"/>
      <c r="O135" s="2"/>
      <c r="P135" s="2" t="s">
        <v>119</v>
      </c>
      <c r="Q135" s="2"/>
      <c r="R135" s="2"/>
    </row>
    <row r="136" spans="1:38" x14ac:dyDescent="0.35">
      <c r="A136" s="2" t="s">
        <v>0</v>
      </c>
      <c r="B136" s="2" t="s">
        <v>1</v>
      </c>
      <c r="C136" s="2"/>
      <c r="D136" s="2" t="s">
        <v>0</v>
      </c>
      <c r="E136" s="2" t="s">
        <v>1</v>
      </c>
      <c r="F136" s="2"/>
      <c r="G136" s="2" t="s">
        <v>0</v>
      </c>
      <c r="H136" s="2" t="s">
        <v>1</v>
      </c>
      <c r="I136" s="2"/>
      <c r="J136" s="2" t="s">
        <v>0</v>
      </c>
      <c r="K136" s="2" t="s">
        <v>1</v>
      </c>
      <c r="L136" s="2"/>
      <c r="M136" s="2" t="s">
        <v>0</v>
      </c>
      <c r="N136" s="2" t="s">
        <v>1</v>
      </c>
      <c r="O136" s="2"/>
      <c r="P136" s="2" t="s">
        <v>0</v>
      </c>
      <c r="Q136" s="2" t="s">
        <v>1</v>
      </c>
      <c r="R136" s="2"/>
    </row>
    <row r="137" spans="1:38" x14ac:dyDescent="0.35">
      <c r="A137" s="2" t="s">
        <v>2</v>
      </c>
      <c r="B137" s="2">
        <v>10</v>
      </c>
      <c r="C137" s="2"/>
      <c r="D137" s="2" t="s">
        <v>2</v>
      </c>
      <c r="E137" s="2">
        <v>10</v>
      </c>
      <c r="F137" s="2"/>
      <c r="G137" s="2" t="s">
        <v>2</v>
      </c>
      <c r="H137" s="2">
        <v>10</v>
      </c>
      <c r="I137" s="2"/>
      <c r="J137" s="2" t="s">
        <v>2</v>
      </c>
      <c r="K137" s="2">
        <v>10</v>
      </c>
      <c r="L137" s="2"/>
      <c r="M137" s="2" t="s">
        <v>2</v>
      </c>
      <c r="N137" s="2">
        <v>10</v>
      </c>
      <c r="O137" s="2"/>
      <c r="P137" s="2" t="s">
        <v>2</v>
      </c>
      <c r="Q137" s="2">
        <v>10</v>
      </c>
      <c r="R137" s="2"/>
    </row>
    <row r="138" spans="1:38" x14ac:dyDescent="0.35">
      <c r="A138" s="2" t="s">
        <v>3</v>
      </c>
      <c r="B138" s="2">
        <v>17</v>
      </c>
      <c r="C138" s="2"/>
      <c r="D138" s="2" t="s">
        <v>3</v>
      </c>
      <c r="E138" s="2">
        <v>24</v>
      </c>
      <c r="F138" s="2"/>
      <c r="G138" s="2" t="s">
        <v>3</v>
      </c>
      <c r="H138" s="2">
        <v>24</v>
      </c>
      <c r="I138" s="2"/>
      <c r="J138" s="2" t="s">
        <v>3</v>
      </c>
      <c r="K138" s="2">
        <v>208</v>
      </c>
      <c r="L138" s="2"/>
      <c r="M138" s="2" t="s">
        <v>3</v>
      </c>
      <c r="N138" s="2">
        <v>46</v>
      </c>
      <c r="O138" s="2"/>
      <c r="P138" s="2" t="s">
        <v>3</v>
      </c>
      <c r="Q138" s="2">
        <v>37</v>
      </c>
      <c r="R138" s="2"/>
    </row>
    <row r="139" spans="1:38" x14ac:dyDescent="0.35">
      <c r="A139" s="2" t="s">
        <v>4</v>
      </c>
      <c r="B139" s="2">
        <v>74575</v>
      </c>
      <c r="C139" s="2"/>
      <c r="D139" s="2" t="s">
        <v>4</v>
      </c>
      <c r="E139" s="2">
        <v>359954</v>
      </c>
      <c r="F139" s="2"/>
      <c r="G139" s="2" t="s">
        <v>4</v>
      </c>
      <c r="H139" s="2">
        <v>359954</v>
      </c>
      <c r="I139" s="2"/>
      <c r="J139" s="2" t="s">
        <v>4</v>
      </c>
      <c r="K139" s="2">
        <v>130217</v>
      </c>
      <c r="L139" s="2"/>
      <c r="M139" s="2" t="s">
        <v>4</v>
      </c>
      <c r="N139" s="2">
        <v>276702</v>
      </c>
      <c r="O139" s="2"/>
      <c r="P139" s="2" t="s">
        <v>4</v>
      </c>
      <c r="Q139" s="2">
        <v>538346</v>
      </c>
      <c r="R139" s="2"/>
    </row>
    <row r="140" spans="1:38" x14ac:dyDescent="0.35">
      <c r="A140" s="2" t="s">
        <v>3</v>
      </c>
      <c r="B140" s="2">
        <v>534</v>
      </c>
      <c r="C140" s="2"/>
      <c r="D140" s="2" t="s">
        <v>3</v>
      </c>
      <c r="E140" s="2">
        <v>218</v>
      </c>
      <c r="F140" s="2"/>
      <c r="G140" s="2" t="s">
        <v>3</v>
      </c>
      <c r="H140" s="2">
        <v>218</v>
      </c>
      <c r="I140" s="2"/>
      <c r="J140" s="2" t="s">
        <v>3</v>
      </c>
      <c r="K140" s="2">
        <v>3</v>
      </c>
      <c r="L140" s="2"/>
      <c r="M140" s="2" t="s">
        <v>3</v>
      </c>
      <c r="N140" s="2">
        <v>143</v>
      </c>
      <c r="O140" s="2"/>
      <c r="P140" s="2" t="s">
        <v>3</v>
      </c>
      <c r="Q140" s="2">
        <v>3</v>
      </c>
      <c r="R140" s="2"/>
    </row>
    <row r="141" spans="1:38" x14ac:dyDescent="0.35">
      <c r="A141" s="2" t="s">
        <v>5</v>
      </c>
      <c r="B141" s="2">
        <v>74565</v>
      </c>
      <c r="C141" s="2"/>
      <c r="D141" s="2" t="s">
        <v>5</v>
      </c>
      <c r="E141" s="2">
        <v>359944</v>
      </c>
      <c r="F141" s="2"/>
      <c r="G141" s="2" t="s">
        <v>5</v>
      </c>
      <c r="H141" s="2">
        <v>359944</v>
      </c>
      <c r="I141" s="2"/>
      <c r="J141" s="2" t="s">
        <v>5</v>
      </c>
      <c r="K141" s="2">
        <v>130207</v>
      </c>
      <c r="L141" s="2"/>
      <c r="M141" s="2" t="s">
        <v>5</v>
      </c>
      <c r="N141" s="2">
        <v>276692</v>
      </c>
      <c r="O141" s="2"/>
      <c r="P141" s="2" t="s">
        <v>5</v>
      </c>
      <c r="Q141" s="2">
        <v>538336</v>
      </c>
      <c r="R141" s="2"/>
    </row>
    <row r="142" spans="1:38" x14ac:dyDescent="0.35">
      <c r="A142" s="2" t="s">
        <v>6</v>
      </c>
      <c r="B142" s="2">
        <v>1442.0859</v>
      </c>
      <c r="C142" s="2"/>
      <c r="D142" s="2" t="s">
        <v>6</v>
      </c>
      <c r="E142" s="2">
        <v>690.44415000000004</v>
      </c>
      <c r="F142" s="2"/>
      <c r="G142" s="2" t="s">
        <v>6</v>
      </c>
      <c r="H142" s="2">
        <v>690.44415000000004</v>
      </c>
      <c r="I142" s="2"/>
      <c r="J142" s="2" t="s">
        <v>6</v>
      </c>
      <c r="K142" s="2">
        <v>2645.1001000000001</v>
      </c>
      <c r="L142" s="2"/>
      <c r="M142" s="2" t="s">
        <v>6</v>
      </c>
      <c r="N142" s="2">
        <v>2454.7354</v>
      </c>
      <c r="O142" s="2"/>
      <c r="P142" s="2" t="s">
        <v>6</v>
      </c>
      <c r="Q142" s="2">
        <v>520.20299999999997</v>
      </c>
      <c r="R142" s="2"/>
    </row>
    <row r="143" spans="1:38" x14ac:dyDescent="0.35">
      <c r="A143" s="2" t="s">
        <v>7</v>
      </c>
      <c r="B143" s="2">
        <v>8189.96</v>
      </c>
      <c r="C143" s="2"/>
      <c r="D143" s="2" t="s">
        <v>7</v>
      </c>
      <c r="E143" s="2">
        <v>13590.446</v>
      </c>
      <c r="F143" s="2"/>
      <c r="G143" s="2" t="s">
        <v>7</v>
      </c>
      <c r="H143" s="2">
        <v>13590.446</v>
      </c>
      <c r="I143" s="2"/>
      <c r="J143" s="2" t="s">
        <v>7</v>
      </c>
      <c r="K143" s="2">
        <v>16701.293000000001</v>
      </c>
      <c r="L143" s="2"/>
      <c r="M143" s="2" t="s">
        <v>7</v>
      </c>
      <c r="N143" s="2">
        <v>23738.855</v>
      </c>
      <c r="O143" s="2"/>
      <c r="P143" s="2" t="s">
        <v>7</v>
      </c>
      <c r="Q143" s="2">
        <v>14783.476000000001</v>
      </c>
      <c r="R143" s="2"/>
    </row>
    <row r="144" spans="1:38" x14ac:dyDescent="0.35">
      <c r="A144" s="2" t="s">
        <v>37</v>
      </c>
      <c r="B144" s="2">
        <v>184587</v>
      </c>
      <c r="C144" s="2"/>
      <c r="D144" s="2" t="s">
        <v>37</v>
      </c>
      <c r="E144" s="2">
        <v>388144</v>
      </c>
      <c r="F144" s="2"/>
      <c r="G144" s="2" t="s">
        <v>37</v>
      </c>
      <c r="H144" s="2">
        <v>488144</v>
      </c>
      <c r="I144" s="2"/>
      <c r="J144" s="2" t="s">
        <v>37</v>
      </c>
      <c r="K144" s="2">
        <v>158706</v>
      </c>
      <c r="L144" s="2"/>
      <c r="M144" s="2" t="s">
        <v>37</v>
      </c>
      <c r="N144" s="2">
        <v>333844</v>
      </c>
      <c r="O144" s="2"/>
      <c r="P144" s="2" t="s">
        <v>37</v>
      </c>
      <c r="Q144" s="2">
        <v>694471</v>
      </c>
      <c r="R144" s="2"/>
    </row>
    <row r="145" spans="1:38" x14ac:dyDescent="0.35">
      <c r="A145" s="2" t="s">
        <v>8</v>
      </c>
      <c r="B145" s="2">
        <v>128</v>
      </c>
      <c r="C145" s="2"/>
      <c r="D145" s="2" t="s">
        <v>8</v>
      </c>
      <c r="E145" s="2">
        <v>707</v>
      </c>
      <c r="F145" s="2"/>
      <c r="G145" s="2" t="s">
        <v>8</v>
      </c>
      <c r="H145" s="2">
        <v>707</v>
      </c>
      <c r="I145" s="2"/>
      <c r="J145" s="2" t="s">
        <v>8</v>
      </c>
      <c r="K145" s="2">
        <v>60</v>
      </c>
      <c r="L145" s="2"/>
      <c r="M145" s="2" t="s">
        <v>8</v>
      </c>
      <c r="N145" s="2">
        <v>136</v>
      </c>
      <c r="O145" s="2"/>
      <c r="P145" s="2" t="s">
        <v>8</v>
      </c>
      <c r="Q145" s="2">
        <v>1335</v>
      </c>
      <c r="R145" s="2"/>
    </row>
    <row r="146" spans="1:38" x14ac:dyDescent="0.35">
      <c r="A146" s="2" t="s">
        <v>12</v>
      </c>
      <c r="B146" s="2">
        <v>5641763</v>
      </c>
      <c r="C146" s="2"/>
      <c r="D146" s="2" t="s">
        <v>12</v>
      </c>
      <c r="E146" s="2">
        <v>5641763</v>
      </c>
      <c r="F146" s="2"/>
      <c r="G146" s="2" t="s">
        <v>12</v>
      </c>
      <c r="H146" s="2">
        <v>5641763</v>
      </c>
      <c r="I146" s="2"/>
      <c r="J146" s="2" t="s">
        <v>12</v>
      </c>
      <c r="K146" s="2">
        <v>5641763</v>
      </c>
      <c r="L146" s="2"/>
      <c r="M146" s="2" t="s">
        <v>12</v>
      </c>
      <c r="N146" s="2">
        <v>5641763</v>
      </c>
      <c r="O146" s="2"/>
      <c r="P146" s="2" t="s">
        <v>12</v>
      </c>
      <c r="Q146" s="2">
        <v>5641763</v>
      </c>
      <c r="R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35">
      <c r="A147" s="2" t="s">
        <v>10</v>
      </c>
      <c r="B147" s="2">
        <f>B144/B146</f>
        <v>3.2717964225012643E-2</v>
      </c>
      <c r="C147" s="2"/>
      <c r="D147" s="2" t="s">
        <v>10</v>
      </c>
      <c r="E147" s="2">
        <f>E144/E146</f>
        <v>6.8798352571704982E-2</v>
      </c>
      <c r="F147" s="2"/>
      <c r="G147" s="2" t="s">
        <v>10</v>
      </c>
      <c r="H147" s="2">
        <f>H144/H146</f>
        <v>8.6523308405546284E-2</v>
      </c>
      <c r="I147" s="2"/>
      <c r="J147" s="2" t="s">
        <v>10</v>
      </c>
      <c r="K147" s="2">
        <f>K144/K146</f>
        <v>2.8130568405656173E-2</v>
      </c>
      <c r="L147" s="2"/>
      <c r="M147" s="2" t="s">
        <v>10</v>
      </c>
      <c r="N147" s="2">
        <f>N144/N146</f>
        <v>5.9173701553929155E-2</v>
      </c>
      <c r="O147" s="2"/>
      <c r="P147" s="2" t="s">
        <v>10</v>
      </c>
      <c r="Q147" s="2">
        <f>Q144/Q146</f>
        <v>0.12309467802883602</v>
      </c>
      <c r="R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38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38" x14ac:dyDescent="0.35">
      <c r="A150" s="2" t="s">
        <v>152</v>
      </c>
      <c r="B150" s="2"/>
      <c r="C150" s="2"/>
      <c r="D150" s="2" t="s">
        <v>136</v>
      </c>
      <c r="E150" s="2"/>
      <c r="F150" s="2"/>
      <c r="G150" s="2" t="s">
        <v>120</v>
      </c>
      <c r="H150" s="2"/>
      <c r="I150" s="2"/>
      <c r="J150" s="2" t="s">
        <v>153</v>
      </c>
      <c r="K150" s="2"/>
      <c r="L150" s="2"/>
      <c r="M150" s="2" t="s">
        <v>137</v>
      </c>
      <c r="N150" s="2"/>
      <c r="O150" s="2"/>
      <c r="P150" s="2" t="s">
        <v>121</v>
      </c>
      <c r="Q150" s="2"/>
      <c r="R150" s="2"/>
    </row>
    <row r="151" spans="1:38" x14ac:dyDescent="0.35">
      <c r="A151" s="2" t="s">
        <v>0</v>
      </c>
      <c r="B151" s="2" t="s">
        <v>1</v>
      </c>
      <c r="C151" s="2"/>
      <c r="D151" s="2" t="s">
        <v>0</v>
      </c>
      <c r="E151" s="2" t="s">
        <v>1</v>
      </c>
      <c r="F151" s="2"/>
      <c r="G151" s="2" t="s">
        <v>0</v>
      </c>
      <c r="H151" s="2" t="s">
        <v>1</v>
      </c>
      <c r="I151" s="2"/>
      <c r="J151" s="2" t="s">
        <v>0</v>
      </c>
      <c r="K151" s="2" t="s">
        <v>1</v>
      </c>
      <c r="L151" s="2"/>
      <c r="M151" s="2" t="s">
        <v>0</v>
      </c>
      <c r="N151" s="2" t="s">
        <v>1</v>
      </c>
      <c r="O151" s="2"/>
      <c r="P151" s="2" t="s">
        <v>0</v>
      </c>
      <c r="Q151" s="2" t="s">
        <v>1</v>
      </c>
      <c r="R151" s="2"/>
    </row>
    <row r="152" spans="1:38" x14ac:dyDescent="0.35">
      <c r="A152" s="2" t="s">
        <v>2</v>
      </c>
      <c r="B152" s="2">
        <v>10</v>
      </c>
      <c r="C152" s="2"/>
      <c r="D152" s="2" t="s">
        <v>2</v>
      </c>
      <c r="E152" s="2">
        <v>10</v>
      </c>
      <c r="F152" s="2"/>
      <c r="G152" s="2" t="s">
        <v>2</v>
      </c>
      <c r="H152" s="2">
        <v>10</v>
      </c>
      <c r="I152" s="2"/>
      <c r="J152" s="2" t="s">
        <v>2</v>
      </c>
      <c r="K152" s="2">
        <v>10</v>
      </c>
      <c r="L152" s="2"/>
      <c r="M152" s="2" t="s">
        <v>2</v>
      </c>
      <c r="N152" s="2">
        <v>10</v>
      </c>
      <c r="O152" s="2"/>
      <c r="P152" s="2" t="s">
        <v>2</v>
      </c>
      <c r="Q152" s="2">
        <v>10</v>
      </c>
      <c r="R152" s="2"/>
    </row>
    <row r="153" spans="1:38" x14ac:dyDescent="0.35">
      <c r="A153" s="2" t="s">
        <v>3</v>
      </c>
      <c r="B153" s="2">
        <v>302</v>
      </c>
      <c r="C153" s="2"/>
      <c r="D153" s="2" t="s">
        <v>3</v>
      </c>
      <c r="E153" s="2">
        <v>14</v>
      </c>
      <c r="F153" s="2"/>
      <c r="G153" s="2" t="s">
        <v>3</v>
      </c>
      <c r="H153" s="2">
        <v>145</v>
      </c>
      <c r="I153" s="2"/>
      <c r="J153" s="2" t="s">
        <v>3</v>
      </c>
      <c r="K153" s="2">
        <v>217</v>
      </c>
      <c r="L153" s="2"/>
      <c r="M153" s="2" t="s">
        <v>3</v>
      </c>
      <c r="N153" s="2">
        <v>205</v>
      </c>
      <c r="O153" s="2"/>
      <c r="P153" s="2" t="s">
        <v>3</v>
      </c>
      <c r="Q153" s="2">
        <v>157</v>
      </c>
      <c r="R153" s="2"/>
    </row>
    <row r="154" spans="1:38" x14ac:dyDescent="0.35">
      <c r="A154" s="2" t="s">
        <v>4</v>
      </c>
      <c r="B154" s="2">
        <v>28734</v>
      </c>
      <c r="C154" s="2"/>
      <c r="D154" s="2" t="s">
        <v>4</v>
      </c>
      <c r="E154" s="2">
        <v>140385</v>
      </c>
      <c r="F154" s="2"/>
      <c r="G154" s="2" t="s">
        <v>4</v>
      </c>
      <c r="H154" s="2">
        <v>409674</v>
      </c>
      <c r="I154" s="2"/>
      <c r="J154" s="2" t="s">
        <v>4</v>
      </c>
      <c r="K154" s="2">
        <v>79893</v>
      </c>
      <c r="L154" s="2"/>
      <c r="M154" s="2" t="s">
        <v>4</v>
      </c>
      <c r="N154" s="2">
        <v>104999</v>
      </c>
      <c r="O154" s="2"/>
      <c r="P154" s="2" t="s">
        <v>4</v>
      </c>
      <c r="Q154" s="2">
        <v>125748</v>
      </c>
      <c r="R154" s="2"/>
    </row>
    <row r="155" spans="1:38" x14ac:dyDescent="0.35">
      <c r="A155" s="2" t="s">
        <v>3</v>
      </c>
      <c r="B155" s="2">
        <v>16</v>
      </c>
      <c r="C155" s="2"/>
      <c r="D155" s="2" t="s">
        <v>3</v>
      </c>
      <c r="E155" s="2">
        <v>42</v>
      </c>
      <c r="F155" s="2"/>
      <c r="G155" s="2" t="s">
        <v>3</v>
      </c>
      <c r="H155" s="2">
        <v>2</v>
      </c>
      <c r="I155" s="2"/>
      <c r="J155" s="2" t="s">
        <v>3</v>
      </c>
      <c r="K155" s="2">
        <v>5</v>
      </c>
      <c r="L155" s="2"/>
      <c r="M155" s="2" t="s">
        <v>3</v>
      </c>
      <c r="N155" s="2">
        <v>10</v>
      </c>
      <c r="O155" s="2"/>
      <c r="P155" s="2" t="s">
        <v>3</v>
      </c>
      <c r="Q155" s="2">
        <v>582</v>
      </c>
      <c r="R155" s="2"/>
    </row>
    <row r="156" spans="1:38" x14ac:dyDescent="0.35">
      <c r="A156" s="2" t="s">
        <v>5</v>
      </c>
      <c r="B156" s="2">
        <v>28724</v>
      </c>
      <c r="C156" s="2"/>
      <c r="D156" s="2" t="s">
        <v>5</v>
      </c>
      <c r="E156" s="2">
        <v>140375</v>
      </c>
      <c r="F156" s="2"/>
      <c r="G156" s="2" t="s">
        <v>5</v>
      </c>
      <c r="H156" s="2">
        <v>409664</v>
      </c>
      <c r="I156" s="2"/>
      <c r="J156" s="2" t="s">
        <v>5</v>
      </c>
      <c r="K156" s="2">
        <v>79883</v>
      </c>
      <c r="L156" s="2"/>
      <c r="M156" s="2" t="s">
        <v>5</v>
      </c>
      <c r="N156" s="2">
        <v>104989</v>
      </c>
      <c r="O156" s="2"/>
      <c r="P156" s="2" t="s">
        <v>5</v>
      </c>
      <c r="Q156" s="2">
        <v>125738</v>
      </c>
      <c r="R156" s="2"/>
    </row>
    <row r="157" spans="1:38" x14ac:dyDescent="0.35">
      <c r="A157" s="2" t="s">
        <v>6</v>
      </c>
      <c r="B157" s="2">
        <v>666.09258999999997</v>
      </c>
      <c r="C157" s="2"/>
      <c r="D157" s="2" t="s">
        <v>6</v>
      </c>
      <c r="E157" s="2">
        <v>1086.5333000000001</v>
      </c>
      <c r="F157" s="2"/>
      <c r="G157" s="2" t="s">
        <v>6</v>
      </c>
      <c r="H157" s="2">
        <v>1824.9363000000001</v>
      </c>
      <c r="I157" s="2"/>
      <c r="J157" s="2" t="s">
        <v>6</v>
      </c>
      <c r="K157" s="2">
        <v>864.43457000000001</v>
      </c>
      <c r="L157" s="2"/>
      <c r="M157" s="2" t="s">
        <v>6</v>
      </c>
      <c r="N157" s="2">
        <v>697.68853999999999</v>
      </c>
      <c r="O157" s="2"/>
      <c r="P157" s="2" t="s">
        <v>6</v>
      </c>
      <c r="Q157" s="2">
        <v>581.02759000000003</v>
      </c>
      <c r="R157" s="2"/>
    </row>
    <row r="158" spans="1:38" x14ac:dyDescent="0.35">
      <c r="A158" s="2" t="s">
        <v>7</v>
      </c>
      <c r="B158" s="2">
        <v>3038.8087999999998</v>
      </c>
      <c r="C158" s="2"/>
      <c r="D158" s="2" t="s">
        <v>7</v>
      </c>
      <c r="E158" s="2">
        <v>10443.887000000001</v>
      </c>
      <c r="F158" s="2"/>
      <c r="G158" s="2" t="s">
        <v>7</v>
      </c>
      <c r="H158" s="2">
        <v>25020.662</v>
      </c>
      <c r="I158" s="2"/>
      <c r="J158" s="2" t="s">
        <v>7</v>
      </c>
      <c r="K158" s="2">
        <v>6147.7948999999999</v>
      </c>
      <c r="L158" s="2"/>
      <c r="M158" s="2" t="s">
        <v>7</v>
      </c>
      <c r="N158" s="2">
        <v>6041.4076999999997</v>
      </c>
      <c r="O158" s="2"/>
      <c r="P158" s="2" t="s">
        <v>7</v>
      </c>
      <c r="Q158" s="2">
        <v>5712.1611000000003</v>
      </c>
      <c r="R158" s="2"/>
    </row>
    <row r="159" spans="1:38" x14ac:dyDescent="0.35">
      <c r="A159" s="2" t="s">
        <v>37</v>
      </c>
      <c r="B159" s="2">
        <v>171938</v>
      </c>
      <c r="C159" s="2"/>
      <c r="D159" s="2" t="s">
        <v>37</v>
      </c>
      <c r="E159" s="2">
        <v>195576</v>
      </c>
      <c r="F159" s="2"/>
      <c r="G159" s="2" t="s">
        <v>37</v>
      </c>
      <c r="H159" s="2">
        <v>487258</v>
      </c>
      <c r="I159" s="2"/>
      <c r="J159" s="2" t="s">
        <v>37</v>
      </c>
      <c r="K159" s="2">
        <v>184989</v>
      </c>
      <c r="L159" s="2"/>
      <c r="M159" s="2" t="s">
        <v>37</v>
      </c>
      <c r="N159" s="2">
        <v>255354</v>
      </c>
      <c r="O159" s="2"/>
      <c r="P159" s="2" t="s">
        <v>37</v>
      </c>
      <c r="Q159" s="2">
        <v>336996</v>
      </c>
      <c r="R159" s="2"/>
    </row>
    <row r="160" spans="1:38" x14ac:dyDescent="0.35">
      <c r="A160" s="2" t="s">
        <v>8</v>
      </c>
      <c r="B160" s="2">
        <v>108</v>
      </c>
      <c r="C160" s="2"/>
      <c r="D160" s="2" t="s">
        <v>8</v>
      </c>
      <c r="E160" s="2">
        <v>180</v>
      </c>
      <c r="F160" s="2"/>
      <c r="G160" s="2" t="s">
        <v>8</v>
      </c>
      <c r="H160" s="2">
        <v>267</v>
      </c>
      <c r="I160" s="2"/>
      <c r="J160" s="2" t="s">
        <v>8</v>
      </c>
      <c r="K160" s="2">
        <v>214</v>
      </c>
      <c r="L160" s="2"/>
      <c r="M160" s="2" t="s">
        <v>8</v>
      </c>
      <c r="N160" s="2">
        <v>366</v>
      </c>
      <c r="O160" s="2"/>
      <c r="P160" s="2" t="s">
        <v>8</v>
      </c>
      <c r="Q160" s="2">
        <v>580</v>
      </c>
      <c r="R160" s="2"/>
    </row>
    <row r="161" spans="1:38" x14ac:dyDescent="0.35">
      <c r="A161" s="2" t="s">
        <v>12</v>
      </c>
      <c r="B161" s="2">
        <v>5641763</v>
      </c>
      <c r="C161" s="2"/>
      <c r="D161" s="2" t="s">
        <v>12</v>
      </c>
      <c r="E161" s="2">
        <v>5641763</v>
      </c>
      <c r="F161" s="2"/>
      <c r="G161" s="2" t="s">
        <v>12</v>
      </c>
      <c r="H161" s="2">
        <v>5641763</v>
      </c>
      <c r="I161" s="2"/>
      <c r="J161" s="2" t="s">
        <v>12</v>
      </c>
      <c r="K161" s="2">
        <v>5641763</v>
      </c>
      <c r="L161" s="2"/>
      <c r="M161" s="2" t="s">
        <v>12</v>
      </c>
      <c r="N161" s="2">
        <v>5641763</v>
      </c>
      <c r="O161" s="2"/>
      <c r="P161" s="2" t="s">
        <v>12</v>
      </c>
      <c r="Q161" s="2">
        <v>5641763</v>
      </c>
      <c r="R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35">
      <c r="A162" s="2" t="s">
        <v>10</v>
      </c>
      <c r="B162" s="2">
        <f>B159/B161</f>
        <v>3.0475934561590055E-2</v>
      </c>
      <c r="C162" s="2"/>
      <c r="D162" s="2" t="s">
        <v>10</v>
      </c>
      <c r="E162" s="2">
        <f>E159/E161</f>
        <v>3.4665759621593462E-2</v>
      </c>
      <c r="F162" s="2"/>
      <c r="G162" s="2" t="s">
        <v>10</v>
      </c>
      <c r="H162" s="2">
        <f>H159/H161</f>
        <v>8.6366265296858452E-2</v>
      </c>
      <c r="I162" s="2"/>
      <c r="J162" s="2" t="s">
        <v>10</v>
      </c>
      <c r="K162" s="2">
        <f>K159/K161</f>
        <v>3.2789218547464687E-2</v>
      </c>
      <c r="L162" s="2"/>
      <c r="M162" s="2" t="s">
        <v>10</v>
      </c>
      <c r="N162" s="2">
        <f>N159/N161</f>
        <v>4.5261383719947118E-2</v>
      </c>
      <c r="O162" s="2"/>
      <c r="P162" s="2" t="s">
        <v>10</v>
      </c>
      <c r="Q162" s="2">
        <f>Q159/Q161</f>
        <v>5.973239216181183E-2</v>
      </c>
      <c r="R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38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38" x14ac:dyDescent="0.35">
      <c r="A165" s="2" t="s">
        <v>154</v>
      </c>
      <c r="B165" s="2"/>
      <c r="C165" s="2"/>
      <c r="D165" s="2" t="s">
        <v>138</v>
      </c>
      <c r="E165" s="2"/>
      <c r="F165" s="2"/>
      <c r="G165" s="2" t="s">
        <v>122</v>
      </c>
      <c r="H165" s="2"/>
      <c r="I165" s="2"/>
      <c r="J165" s="2" t="s">
        <v>155</v>
      </c>
      <c r="K165" s="2"/>
      <c r="L165" s="2"/>
      <c r="M165" s="2" t="s">
        <v>139</v>
      </c>
      <c r="N165" s="2"/>
      <c r="O165" s="2"/>
      <c r="P165" s="2" t="s">
        <v>123</v>
      </c>
      <c r="Q165" s="2"/>
      <c r="R165" s="2"/>
    </row>
    <row r="166" spans="1:38" x14ac:dyDescent="0.35">
      <c r="A166" s="2" t="s">
        <v>0</v>
      </c>
      <c r="B166" s="2" t="s">
        <v>1</v>
      </c>
      <c r="C166" s="2"/>
      <c r="D166" s="2" t="s">
        <v>0</v>
      </c>
      <c r="E166" s="2" t="s">
        <v>1</v>
      </c>
      <c r="F166" s="2"/>
      <c r="G166" s="2" t="s">
        <v>0</v>
      </c>
      <c r="H166" s="2" t="s">
        <v>1</v>
      </c>
      <c r="I166" s="2"/>
      <c r="J166" s="2" t="s">
        <v>0</v>
      </c>
      <c r="K166" s="2" t="s">
        <v>1</v>
      </c>
      <c r="L166" s="2"/>
      <c r="M166" s="2" t="s">
        <v>0</v>
      </c>
      <c r="N166" s="2" t="s">
        <v>1</v>
      </c>
      <c r="O166" s="2"/>
      <c r="P166" s="2" t="s">
        <v>0</v>
      </c>
      <c r="Q166" s="2" t="s">
        <v>1</v>
      </c>
      <c r="R166" s="2"/>
    </row>
    <row r="167" spans="1:38" x14ac:dyDescent="0.35">
      <c r="A167" s="2" t="s">
        <v>2</v>
      </c>
      <c r="B167" s="2">
        <v>10</v>
      </c>
      <c r="C167" s="2"/>
      <c r="D167" s="2" t="s">
        <v>2</v>
      </c>
      <c r="E167" s="2">
        <v>10</v>
      </c>
      <c r="F167" s="2"/>
      <c r="G167" s="2" t="s">
        <v>2</v>
      </c>
      <c r="H167" s="2">
        <v>10</v>
      </c>
      <c r="I167" s="2"/>
      <c r="J167" s="2" t="s">
        <v>2</v>
      </c>
      <c r="K167" s="2">
        <v>10</v>
      </c>
      <c r="L167" s="2"/>
      <c r="M167" s="2" t="s">
        <v>2</v>
      </c>
      <c r="N167" s="2">
        <v>10</v>
      </c>
      <c r="O167" s="2"/>
      <c r="P167" s="2" t="s">
        <v>2</v>
      </c>
      <c r="Q167" s="2">
        <v>10</v>
      </c>
      <c r="R167" s="2"/>
    </row>
    <row r="168" spans="1:38" x14ac:dyDescent="0.35">
      <c r="A168" s="2" t="s">
        <v>3</v>
      </c>
      <c r="B168" s="2">
        <v>48</v>
      </c>
      <c r="C168" s="2"/>
      <c r="D168" s="2" t="s">
        <v>3</v>
      </c>
      <c r="E168" s="2">
        <v>78</v>
      </c>
      <c r="F168" s="2"/>
      <c r="G168" s="2" t="s">
        <v>3</v>
      </c>
      <c r="H168" s="2">
        <v>56</v>
      </c>
      <c r="I168" s="2"/>
      <c r="J168" s="2" t="s">
        <v>3</v>
      </c>
      <c r="K168" s="2">
        <v>128</v>
      </c>
      <c r="L168" s="2"/>
      <c r="M168" s="2" t="s">
        <v>3</v>
      </c>
      <c r="N168" s="2">
        <v>12</v>
      </c>
      <c r="O168" s="2"/>
      <c r="P168" s="2" t="s">
        <v>3</v>
      </c>
      <c r="Q168" s="2">
        <v>158</v>
      </c>
      <c r="R168" s="2"/>
    </row>
    <row r="169" spans="1:38" x14ac:dyDescent="0.35">
      <c r="A169" s="2" t="s">
        <v>4</v>
      </c>
      <c r="B169" s="2">
        <v>52944</v>
      </c>
      <c r="C169" s="2"/>
      <c r="D169" s="2" t="s">
        <v>4</v>
      </c>
      <c r="E169" s="2">
        <v>185319</v>
      </c>
      <c r="F169" s="2"/>
      <c r="G169" s="2" t="s">
        <v>4</v>
      </c>
      <c r="H169" s="2">
        <v>235694</v>
      </c>
      <c r="I169" s="2"/>
      <c r="J169" s="2" t="s">
        <v>4</v>
      </c>
      <c r="K169" s="2">
        <v>23536</v>
      </c>
      <c r="L169" s="2"/>
      <c r="M169" s="2" t="s">
        <v>4</v>
      </c>
      <c r="N169" s="2">
        <v>133221</v>
      </c>
      <c r="O169" s="2"/>
      <c r="P169" s="2" t="s">
        <v>4</v>
      </c>
      <c r="Q169" s="2">
        <v>560085</v>
      </c>
      <c r="R169" s="2"/>
    </row>
    <row r="170" spans="1:38" x14ac:dyDescent="0.35">
      <c r="A170" s="2" t="s">
        <v>3</v>
      </c>
      <c r="B170" s="2">
        <v>57</v>
      </c>
      <c r="C170" s="2"/>
      <c r="D170" s="2" t="s">
        <v>3</v>
      </c>
      <c r="E170" s="2">
        <v>266</v>
      </c>
      <c r="F170" s="2"/>
      <c r="G170" s="2" t="s">
        <v>3</v>
      </c>
      <c r="H170" s="2">
        <v>1227</v>
      </c>
      <c r="I170" s="2"/>
      <c r="J170" s="2" t="s">
        <v>3</v>
      </c>
      <c r="K170" s="2">
        <v>185</v>
      </c>
      <c r="L170" s="2"/>
      <c r="M170" s="2" t="s">
        <v>3</v>
      </c>
      <c r="N170" s="2">
        <v>94</v>
      </c>
      <c r="O170" s="2"/>
      <c r="P170" s="2" t="s">
        <v>3</v>
      </c>
      <c r="Q170" s="2">
        <v>66</v>
      </c>
      <c r="R170" s="2"/>
    </row>
    <row r="171" spans="1:38" x14ac:dyDescent="0.35">
      <c r="A171" s="2" t="s">
        <v>5</v>
      </c>
      <c r="B171" s="2">
        <v>52934</v>
      </c>
      <c r="C171" s="2"/>
      <c r="D171" s="2" t="s">
        <v>5</v>
      </c>
      <c r="E171" s="2">
        <v>185309</v>
      </c>
      <c r="F171" s="2"/>
      <c r="G171" s="2" t="s">
        <v>5</v>
      </c>
      <c r="H171" s="2">
        <v>235684</v>
      </c>
      <c r="I171" s="2"/>
      <c r="J171" s="2" t="s">
        <v>5</v>
      </c>
      <c r="K171" s="2">
        <v>23526</v>
      </c>
      <c r="L171" s="2"/>
      <c r="M171" s="2" t="s">
        <v>5</v>
      </c>
      <c r="N171" s="2">
        <v>133211</v>
      </c>
      <c r="O171" s="2"/>
      <c r="P171" s="2" t="s">
        <v>5</v>
      </c>
      <c r="Q171" s="2">
        <v>560075</v>
      </c>
      <c r="R171" s="2"/>
    </row>
    <row r="172" spans="1:38" x14ac:dyDescent="0.35">
      <c r="A172" s="2" t="s">
        <v>6</v>
      </c>
      <c r="B172" s="2">
        <v>1089.7611999999999</v>
      </c>
      <c r="C172" s="2"/>
      <c r="D172" s="2" t="s">
        <v>6</v>
      </c>
      <c r="E172" s="2">
        <v>821.11059999999998</v>
      </c>
      <c r="F172" s="2"/>
      <c r="G172" s="2" t="s">
        <v>6</v>
      </c>
      <c r="H172" s="2">
        <v>626.27648999999997</v>
      </c>
      <c r="I172" s="2"/>
      <c r="J172" s="2" t="s">
        <v>6</v>
      </c>
      <c r="K172" s="2">
        <v>664.51459</v>
      </c>
      <c r="L172" s="2"/>
      <c r="M172" s="2" t="s">
        <v>6</v>
      </c>
      <c r="N172" s="2">
        <v>691.31317000000001</v>
      </c>
      <c r="O172" s="2"/>
      <c r="P172" s="2" t="s">
        <v>6</v>
      </c>
      <c r="Q172" s="2">
        <v>931.52722000000006</v>
      </c>
      <c r="R172" s="2"/>
    </row>
    <row r="173" spans="1:38" x14ac:dyDescent="0.35">
      <c r="A173" s="2" t="s">
        <v>7</v>
      </c>
      <c r="B173" s="2">
        <v>6092.5102999999999</v>
      </c>
      <c r="C173" s="2"/>
      <c r="D173" s="2" t="s">
        <v>7</v>
      </c>
      <c r="E173" s="2">
        <v>9581.5331999999999</v>
      </c>
      <c r="F173" s="2"/>
      <c r="G173" s="2" t="s">
        <v>7</v>
      </c>
      <c r="H173" s="2">
        <v>9155.7001999999993</v>
      </c>
      <c r="I173" s="2"/>
      <c r="J173" s="2" t="s">
        <v>7</v>
      </c>
      <c r="K173" s="2">
        <v>2810.1758</v>
      </c>
      <c r="L173" s="2"/>
      <c r="M173" s="2" t="s">
        <v>7</v>
      </c>
      <c r="N173" s="2">
        <v>6329.73</v>
      </c>
      <c r="O173" s="2"/>
      <c r="P173" s="2" t="s">
        <v>7</v>
      </c>
      <c r="Q173" s="2">
        <v>19559.643</v>
      </c>
      <c r="R173" s="2"/>
    </row>
    <row r="174" spans="1:38" x14ac:dyDescent="0.35">
      <c r="A174" s="2" t="s">
        <v>37</v>
      </c>
      <c r="B174" s="2">
        <v>219042</v>
      </c>
      <c r="C174" s="2"/>
      <c r="D174" s="2" t="s">
        <v>37</v>
      </c>
      <c r="E174" s="2">
        <v>363752</v>
      </c>
      <c r="F174" s="2"/>
      <c r="G174" s="2" t="s">
        <v>37</v>
      </c>
      <c r="H174" s="2">
        <v>484738</v>
      </c>
      <c r="I174" s="2"/>
      <c r="J174" s="2" t="s">
        <v>37</v>
      </c>
      <c r="K174" s="2">
        <v>196890</v>
      </c>
      <c r="L174" s="2"/>
      <c r="M174" s="2" t="s">
        <v>37</v>
      </c>
      <c r="N174" s="2">
        <v>399579</v>
      </c>
      <c r="O174" s="2"/>
      <c r="P174" s="2" t="s">
        <v>37</v>
      </c>
      <c r="Q174" s="2">
        <v>770373</v>
      </c>
      <c r="R174" s="2"/>
    </row>
    <row r="175" spans="1:38" x14ac:dyDescent="0.35">
      <c r="A175" s="2" t="s">
        <v>8</v>
      </c>
      <c r="B175" s="2">
        <v>201</v>
      </c>
      <c r="C175" s="2"/>
      <c r="D175" s="2" t="s">
        <v>8</v>
      </c>
      <c r="E175" s="2">
        <v>443</v>
      </c>
      <c r="F175" s="2"/>
      <c r="G175" s="2" t="s">
        <v>8</v>
      </c>
      <c r="H175" s="2">
        <v>774</v>
      </c>
      <c r="I175" s="2"/>
      <c r="J175" s="2" t="s">
        <v>8</v>
      </c>
      <c r="K175" s="2">
        <v>206</v>
      </c>
      <c r="L175" s="2"/>
      <c r="M175" s="2" t="s">
        <v>8</v>
      </c>
      <c r="N175" s="2">
        <v>578</v>
      </c>
      <c r="O175" s="2"/>
      <c r="P175" s="2" t="s">
        <v>8</v>
      </c>
      <c r="Q175" s="2">
        <v>827</v>
      </c>
      <c r="R175" s="2"/>
    </row>
    <row r="176" spans="1:38" x14ac:dyDescent="0.35">
      <c r="A176" s="2" t="s">
        <v>12</v>
      </c>
      <c r="B176" s="2">
        <v>5641763</v>
      </c>
      <c r="C176" s="2"/>
      <c r="D176" s="2" t="s">
        <v>12</v>
      </c>
      <c r="E176" s="2">
        <v>5641763</v>
      </c>
      <c r="F176" s="2"/>
      <c r="G176" s="2" t="s">
        <v>12</v>
      </c>
      <c r="H176" s="2">
        <v>5641763</v>
      </c>
      <c r="I176" s="2"/>
      <c r="J176" s="2" t="s">
        <v>12</v>
      </c>
      <c r="K176" s="2">
        <v>5641763</v>
      </c>
      <c r="L176" s="2"/>
      <c r="M176" s="2" t="s">
        <v>12</v>
      </c>
      <c r="N176" s="2">
        <v>5641763</v>
      </c>
      <c r="O176" s="2"/>
      <c r="P176" s="2" t="s">
        <v>12</v>
      </c>
      <c r="Q176" s="2">
        <v>5641763</v>
      </c>
      <c r="R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35">
      <c r="A177" s="2" t="s">
        <v>10</v>
      </c>
      <c r="B177" s="2">
        <f>B174/B176</f>
        <v>3.8825097757562661E-2</v>
      </c>
      <c r="C177" s="2"/>
      <c r="D177" s="2" t="s">
        <v>10</v>
      </c>
      <c r="E177" s="2">
        <f>E174/E176</f>
        <v>6.4474881344714408E-2</v>
      </c>
      <c r="F177" s="2"/>
      <c r="G177" s="2" t="s">
        <v>10</v>
      </c>
      <c r="H177" s="2">
        <f>H174/H176</f>
        <v>8.5919596409845644E-2</v>
      </c>
      <c r="I177" s="2"/>
      <c r="J177" s="2" t="s">
        <v>10</v>
      </c>
      <c r="K177" s="2">
        <f>K174/K176</f>
        <v>3.4898665541250137E-2</v>
      </c>
      <c r="L177" s="2"/>
      <c r="M177" s="2" t="s">
        <v>10</v>
      </c>
      <c r="N177" s="2">
        <f>N174/N176</f>
        <v>7.0825201271304733E-2</v>
      </c>
      <c r="O177" s="2"/>
      <c r="P177" s="2" t="s">
        <v>10</v>
      </c>
      <c r="Q177" s="2">
        <f>Q174/Q176</f>
        <v>0.13654827400583824</v>
      </c>
      <c r="R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38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38" x14ac:dyDescent="0.35">
      <c r="A180" s="2" t="s">
        <v>156</v>
      </c>
      <c r="B180" s="2"/>
      <c r="C180" s="2"/>
      <c r="D180" s="2" t="s">
        <v>140</v>
      </c>
      <c r="E180" s="2"/>
      <c r="F180" s="2"/>
      <c r="G180" s="2" t="s">
        <v>124</v>
      </c>
      <c r="H180" s="2"/>
      <c r="I180" s="2"/>
      <c r="J180" s="2" t="s">
        <v>157</v>
      </c>
      <c r="K180" s="2"/>
      <c r="L180" s="2"/>
      <c r="M180" s="2" t="s">
        <v>141</v>
      </c>
      <c r="N180" s="2"/>
      <c r="O180" s="2"/>
      <c r="P180" s="2" t="s">
        <v>125</v>
      </c>
      <c r="Q180" s="2"/>
      <c r="R180" s="2"/>
    </row>
    <row r="181" spans="1:38" x14ac:dyDescent="0.35">
      <c r="A181" s="2" t="s">
        <v>0</v>
      </c>
      <c r="B181" s="2" t="s">
        <v>1</v>
      </c>
      <c r="C181" s="2"/>
      <c r="D181" s="2" t="s">
        <v>0</v>
      </c>
      <c r="E181" s="2" t="s">
        <v>1</v>
      </c>
      <c r="F181" s="2"/>
      <c r="G181" s="2" t="s">
        <v>0</v>
      </c>
      <c r="H181" s="2" t="s">
        <v>1</v>
      </c>
      <c r="I181" s="2"/>
      <c r="J181" s="2" t="s">
        <v>0</v>
      </c>
      <c r="K181" s="2" t="s">
        <v>1</v>
      </c>
      <c r="L181" s="2"/>
      <c r="M181" s="2" t="s">
        <v>0</v>
      </c>
      <c r="N181" s="2" t="s">
        <v>1</v>
      </c>
      <c r="O181" s="2"/>
      <c r="P181" s="2" t="s">
        <v>0</v>
      </c>
      <c r="Q181" s="2" t="s">
        <v>1</v>
      </c>
      <c r="R181" s="2"/>
    </row>
    <row r="182" spans="1:38" x14ac:dyDescent="0.35">
      <c r="A182" s="2" t="s">
        <v>2</v>
      </c>
      <c r="B182" s="2">
        <v>10</v>
      </c>
      <c r="C182" s="2"/>
      <c r="D182" s="2" t="s">
        <v>2</v>
      </c>
      <c r="E182" s="2">
        <v>10</v>
      </c>
      <c r="F182" s="2"/>
      <c r="G182" s="2" t="s">
        <v>2</v>
      </c>
      <c r="H182" s="2">
        <v>10</v>
      </c>
      <c r="I182" s="2"/>
      <c r="J182" s="2" t="s">
        <v>2</v>
      </c>
      <c r="K182" s="2">
        <v>10</v>
      </c>
      <c r="L182" s="2"/>
      <c r="M182" s="2" t="s">
        <v>2</v>
      </c>
      <c r="N182" s="2">
        <v>10</v>
      </c>
      <c r="O182" s="2"/>
      <c r="P182" s="2" t="s">
        <v>2</v>
      </c>
      <c r="Q182" s="2">
        <v>10</v>
      </c>
      <c r="R182" s="2"/>
    </row>
    <row r="183" spans="1:38" x14ac:dyDescent="0.35">
      <c r="A183" s="2" t="s">
        <v>3</v>
      </c>
      <c r="B183" s="2">
        <v>9</v>
      </c>
      <c r="C183" s="2"/>
      <c r="D183" s="2" t="s">
        <v>3</v>
      </c>
      <c r="E183" s="2">
        <v>131</v>
      </c>
      <c r="F183" s="2"/>
      <c r="G183" s="2" t="s">
        <v>3</v>
      </c>
      <c r="H183" s="2">
        <v>195</v>
      </c>
      <c r="I183" s="2"/>
      <c r="J183" s="2" t="s">
        <v>3</v>
      </c>
      <c r="K183" s="2">
        <v>86</v>
      </c>
      <c r="L183" s="2"/>
      <c r="M183" s="2" t="s">
        <v>3</v>
      </c>
      <c r="N183" s="2">
        <v>24</v>
      </c>
      <c r="O183" s="2"/>
      <c r="P183" s="2" t="s">
        <v>3</v>
      </c>
      <c r="Q183" s="2">
        <v>68</v>
      </c>
      <c r="R183" s="2"/>
    </row>
    <row r="184" spans="1:38" x14ac:dyDescent="0.35">
      <c r="A184" s="2" t="s">
        <v>4</v>
      </c>
      <c r="B184" s="2">
        <v>36031</v>
      </c>
      <c r="C184" s="2"/>
      <c r="D184" s="2" t="s">
        <v>4</v>
      </c>
      <c r="E184" s="2">
        <v>97586</v>
      </c>
      <c r="F184" s="2"/>
      <c r="G184" s="2" t="s">
        <v>4</v>
      </c>
      <c r="H184" s="2">
        <v>485919</v>
      </c>
      <c r="I184" s="2"/>
      <c r="J184" s="2" t="s">
        <v>4</v>
      </c>
      <c r="K184" s="2">
        <v>36152</v>
      </c>
      <c r="L184" s="2"/>
      <c r="M184" s="2" t="s">
        <v>4</v>
      </c>
      <c r="N184" s="2">
        <v>120233</v>
      </c>
      <c r="O184" s="2"/>
      <c r="P184" s="2" t="s">
        <v>4</v>
      </c>
      <c r="Q184" s="2">
        <v>554141</v>
      </c>
      <c r="R184" s="2"/>
    </row>
    <row r="185" spans="1:38" x14ac:dyDescent="0.35">
      <c r="A185" s="2" t="s">
        <v>3</v>
      </c>
      <c r="B185" s="2">
        <v>429</v>
      </c>
      <c r="C185" s="2"/>
      <c r="D185" s="2" t="s">
        <v>3</v>
      </c>
      <c r="E185" s="2">
        <v>11</v>
      </c>
      <c r="F185" s="2"/>
      <c r="G185" s="2" t="s">
        <v>3</v>
      </c>
      <c r="H185" s="2">
        <v>314</v>
      </c>
      <c r="I185" s="2"/>
      <c r="J185" s="2" t="s">
        <v>3</v>
      </c>
      <c r="K185" s="2">
        <v>16</v>
      </c>
      <c r="L185" s="2"/>
      <c r="M185" s="2" t="s">
        <v>3</v>
      </c>
      <c r="N185" s="2">
        <v>2</v>
      </c>
      <c r="O185" s="2"/>
      <c r="P185" s="2" t="s">
        <v>3</v>
      </c>
      <c r="Q185" s="2">
        <v>237</v>
      </c>
      <c r="R185" s="2"/>
    </row>
    <row r="186" spans="1:38" x14ac:dyDescent="0.35">
      <c r="A186" s="2" t="s">
        <v>5</v>
      </c>
      <c r="B186" s="2">
        <v>36021</v>
      </c>
      <c r="C186" s="2"/>
      <c r="D186" s="2" t="s">
        <v>5</v>
      </c>
      <c r="E186" s="2">
        <v>97576</v>
      </c>
      <c r="F186" s="2"/>
      <c r="G186" s="2" t="s">
        <v>5</v>
      </c>
      <c r="H186" s="2">
        <v>485909</v>
      </c>
      <c r="I186" s="2"/>
      <c r="J186" s="2" t="s">
        <v>5</v>
      </c>
      <c r="K186" s="2">
        <v>36142</v>
      </c>
      <c r="L186" s="2"/>
      <c r="M186" s="2" t="s">
        <v>5</v>
      </c>
      <c r="N186" s="2">
        <v>120223</v>
      </c>
      <c r="O186" s="2"/>
      <c r="P186" s="2" t="s">
        <v>5</v>
      </c>
      <c r="Q186" s="2">
        <v>554131</v>
      </c>
      <c r="R186" s="2"/>
    </row>
    <row r="187" spans="1:38" x14ac:dyDescent="0.35">
      <c r="A187" s="2" t="s">
        <v>6</v>
      </c>
      <c r="B187" s="2">
        <v>669.27819999999997</v>
      </c>
      <c r="C187" s="2"/>
      <c r="D187" s="2" t="s">
        <v>6</v>
      </c>
      <c r="E187" s="2">
        <v>832.76782000000003</v>
      </c>
      <c r="F187" s="2"/>
      <c r="G187" s="2" t="s">
        <v>6</v>
      </c>
      <c r="H187" s="2">
        <v>868.40656000000001</v>
      </c>
      <c r="I187" s="2"/>
      <c r="J187" s="2" t="s">
        <v>6</v>
      </c>
      <c r="K187" s="2">
        <v>829.84375</v>
      </c>
      <c r="L187" s="2"/>
      <c r="M187" s="2" t="s">
        <v>6</v>
      </c>
      <c r="N187" s="2">
        <v>801.57421999999997</v>
      </c>
      <c r="O187" s="2"/>
      <c r="P187" s="2" t="s">
        <v>6</v>
      </c>
      <c r="Q187" s="2">
        <v>897.32947000000001</v>
      </c>
      <c r="R187" s="2"/>
    </row>
    <row r="188" spans="1:38" x14ac:dyDescent="0.35">
      <c r="A188" s="2" t="s">
        <v>7</v>
      </c>
      <c r="B188" s="2">
        <v>3453.4285</v>
      </c>
      <c r="C188" s="2"/>
      <c r="D188" s="2" t="s">
        <v>7</v>
      </c>
      <c r="E188" s="2">
        <v>6590.1981999999998</v>
      </c>
      <c r="F188" s="2"/>
      <c r="G188" s="2" t="s">
        <v>7</v>
      </c>
      <c r="H188" s="2">
        <v>15583.212</v>
      </c>
      <c r="I188" s="2"/>
      <c r="J188" s="2" t="s">
        <v>7</v>
      </c>
      <c r="K188" s="2">
        <v>3640.2280000000001</v>
      </c>
      <c r="L188" s="2"/>
      <c r="M188" s="2" t="s">
        <v>7</v>
      </c>
      <c r="N188" s="2">
        <v>6905.8236999999999</v>
      </c>
      <c r="O188" s="2"/>
      <c r="P188" s="2" t="s">
        <v>7</v>
      </c>
      <c r="Q188" s="2">
        <v>18108.223000000002</v>
      </c>
      <c r="R188" s="2"/>
    </row>
    <row r="189" spans="1:38" x14ac:dyDescent="0.35">
      <c r="A189" s="2" t="s">
        <v>37</v>
      </c>
      <c r="B189" s="2">
        <v>189014</v>
      </c>
      <c r="C189" s="2"/>
      <c r="D189" s="2" t="s">
        <v>37</v>
      </c>
      <c r="E189" s="2">
        <v>315619</v>
      </c>
      <c r="F189" s="2"/>
      <c r="G189" s="2" t="s">
        <v>37</v>
      </c>
      <c r="H189" s="2">
        <v>877959</v>
      </c>
      <c r="I189" s="2"/>
      <c r="J189" s="2" t="s">
        <v>37</v>
      </c>
      <c r="K189" s="2">
        <v>206220</v>
      </c>
      <c r="L189" s="2"/>
      <c r="M189" s="2" t="s">
        <v>37</v>
      </c>
      <c r="N189" s="2">
        <v>286162</v>
      </c>
      <c r="O189" s="2"/>
      <c r="P189" s="2" t="s">
        <v>37</v>
      </c>
      <c r="Q189" s="2">
        <v>849771</v>
      </c>
      <c r="R189" s="2"/>
    </row>
    <row r="190" spans="1:38" x14ac:dyDescent="0.35">
      <c r="A190" s="2" t="s">
        <v>8</v>
      </c>
      <c r="B190" s="2">
        <v>133</v>
      </c>
      <c r="C190" s="2"/>
      <c r="D190" s="2" t="s">
        <v>8</v>
      </c>
      <c r="E190" s="2">
        <v>379</v>
      </c>
      <c r="F190" s="2"/>
      <c r="G190" s="2" t="s">
        <v>8</v>
      </c>
      <c r="H190" s="2">
        <v>1011</v>
      </c>
      <c r="I190" s="2"/>
      <c r="J190" s="2" t="s">
        <v>8</v>
      </c>
      <c r="K190" s="2">
        <v>128</v>
      </c>
      <c r="L190" s="2"/>
      <c r="M190" s="2" t="s">
        <v>8</v>
      </c>
      <c r="N190" s="2">
        <v>357</v>
      </c>
      <c r="O190" s="2"/>
      <c r="P190" s="2" t="s">
        <v>8</v>
      </c>
      <c r="Q190" s="2">
        <v>947</v>
      </c>
      <c r="R190" s="2"/>
    </row>
    <row r="191" spans="1:38" x14ac:dyDescent="0.35">
      <c r="A191" s="2" t="s">
        <v>12</v>
      </c>
      <c r="B191" s="2">
        <v>5641763</v>
      </c>
      <c r="C191" s="2"/>
      <c r="D191" s="2" t="s">
        <v>12</v>
      </c>
      <c r="E191" s="2">
        <v>5641763</v>
      </c>
      <c r="F191" s="2"/>
      <c r="G191" s="2" t="s">
        <v>12</v>
      </c>
      <c r="H191" s="2">
        <v>5641763</v>
      </c>
      <c r="I191" s="2"/>
      <c r="J191" s="2" t="s">
        <v>12</v>
      </c>
      <c r="K191" s="2">
        <v>5641763</v>
      </c>
      <c r="L191" s="2"/>
      <c r="M191" s="2" t="s">
        <v>12</v>
      </c>
      <c r="N191" s="2">
        <v>5641763</v>
      </c>
      <c r="O191" s="2"/>
      <c r="P191" s="2" t="s">
        <v>12</v>
      </c>
      <c r="Q191" s="2">
        <v>5641763</v>
      </c>
      <c r="R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35">
      <c r="A192" s="2" t="s">
        <v>10</v>
      </c>
      <c r="B192" s="2">
        <f>B189/B191</f>
        <v>3.3502648019776794E-2</v>
      </c>
      <c r="C192" s="2"/>
      <c r="D192" s="2" t="s">
        <v>10</v>
      </c>
      <c r="E192" s="2">
        <f>E189/E191</f>
        <v>5.5943328353211579E-2</v>
      </c>
      <c r="F192" s="2"/>
      <c r="G192" s="2" t="s">
        <v>10</v>
      </c>
      <c r="H192" s="2">
        <f>H189/H191</f>
        <v>0.15561784498923475</v>
      </c>
      <c r="I192" s="2"/>
      <c r="J192" s="2" t="s">
        <v>10</v>
      </c>
      <c r="K192" s="2">
        <f>K189/K191</f>
        <v>3.6552403920547531E-2</v>
      </c>
      <c r="L192" s="2"/>
      <c r="M192" s="2" t="s">
        <v>10</v>
      </c>
      <c r="N192" s="2">
        <f>N189/N191</f>
        <v>5.0722088113236946E-2</v>
      </c>
      <c r="O192" s="2"/>
      <c r="P192" s="2" t="s">
        <v>10</v>
      </c>
      <c r="Q192" s="2">
        <f>Q189/Q191</f>
        <v>0.15062153443879156</v>
      </c>
      <c r="R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38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38" x14ac:dyDescent="0.35">
      <c r="A195" s="2" t="s">
        <v>54</v>
      </c>
      <c r="B195" s="2"/>
      <c r="C195" s="2"/>
      <c r="D195" s="2" t="s">
        <v>80</v>
      </c>
      <c r="E195" s="2"/>
      <c r="F195" s="2"/>
      <c r="G195" s="2" t="s">
        <v>106</v>
      </c>
      <c r="H195" s="2"/>
      <c r="I195" s="2"/>
      <c r="J195" s="2" t="s">
        <v>55</v>
      </c>
      <c r="K195" s="2"/>
      <c r="L195" s="2"/>
      <c r="M195" s="2" t="s">
        <v>81</v>
      </c>
      <c r="N195" s="2"/>
      <c r="O195" s="2"/>
      <c r="P195" s="2" t="s">
        <v>107</v>
      </c>
      <c r="Q195" s="2"/>
      <c r="R195" s="2"/>
    </row>
    <row r="196" spans="1:38" x14ac:dyDescent="0.35">
      <c r="A196" s="2" t="s">
        <v>0</v>
      </c>
      <c r="B196" s="2" t="s">
        <v>1</v>
      </c>
      <c r="C196" s="2"/>
      <c r="D196" s="2" t="s">
        <v>0</v>
      </c>
      <c r="E196" s="2" t="s">
        <v>1</v>
      </c>
      <c r="F196" s="2"/>
      <c r="G196" s="2" t="s">
        <v>0</v>
      </c>
      <c r="H196" s="2" t="s">
        <v>1</v>
      </c>
      <c r="I196" s="2"/>
      <c r="J196" s="2" t="s">
        <v>0</v>
      </c>
      <c r="K196" s="2" t="s">
        <v>1</v>
      </c>
      <c r="L196" s="2"/>
      <c r="M196" s="2" t="s">
        <v>0</v>
      </c>
      <c r="N196" s="2" t="s">
        <v>1</v>
      </c>
      <c r="O196" s="2"/>
      <c r="P196" s="2" t="s">
        <v>0</v>
      </c>
      <c r="Q196" s="2" t="s">
        <v>1</v>
      </c>
      <c r="R196" s="2"/>
    </row>
    <row r="197" spans="1:38" x14ac:dyDescent="0.35">
      <c r="A197" s="2" t="s">
        <v>2</v>
      </c>
      <c r="B197" s="2">
        <v>10</v>
      </c>
      <c r="C197" s="2"/>
      <c r="D197" s="2" t="s">
        <v>2</v>
      </c>
      <c r="E197" s="2">
        <v>10</v>
      </c>
      <c r="F197" s="2"/>
      <c r="G197" s="2" t="s">
        <v>2</v>
      </c>
      <c r="H197" s="2">
        <v>10</v>
      </c>
      <c r="I197" s="2"/>
      <c r="J197" s="2" t="s">
        <v>2</v>
      </c>
      <c r="K197" s="2">
        <v>10</v>
      </c>
      <c r="L197" s="2"/>
      <c r="M197" s="2" t="s">
        <v>2</v>
      </c>
      <c r="N197" s="2">
        <v>10</v>
      </c>
      <c r="O197" s="2"/>
      <c r="P197" s="2" t="s">
        <v>2</v>
      </c>
      <c r="Q197" s="2">
        <v>10</v>
      </c>
      <c r="R197" s="2"/>
    </row>
    <row r="198" spans="1:38" x14ac:dyDescent="0.35">
      <c r="A198" s="2" t="s">
        <v>3</v>
      </c>
      <c r="B198" s="2">
        <v>15</v>
      </c>
      <c r="C198" s="2"/>
      <c r="D198" s="2" t="s">
        <v>3</v>
      </c>
      <c r="E198" s="2">
        <v>29</v>
      </c>
      <c r="F198" s="2"/>
      <c r="G198" s="2" t="s">
        <v>3</v>
      </c>
      <c r="H198" s="2">
        <v>128</v>
      </c>
      <c r="I198" s="2"/>
      <c r="J198" s="2" t="s">
        <v>3</v>
      </c>
      <c r="K198" s="2">
        <v>31</v>
      </c>
      <c r="L198" s="2"/>
      <c r="M198" s="2" t="s">
        <v>3</v>
      </c>
      <c r="N198" s="2">
        <v>275</v>
      </c>
      <c r="O198" s="2"/>
      <c r="P198" s="2" t="s">
        <v>3</v>
      </c>
      <c r="Q198" s="2">
        <v>155</v>
      </c>
      <c r="R198" s="2"/>
    </row>
    <row r="199" spans="1:38" x14ac:dyDescent="0.35">
      <c r="A199" s="2" t="s">
        <v>4</v>
      </c>
      <c r="B199" s="2">
        <v>92669</v>
      </c>
      <c r="C199" s="2"/>
      <c r="D199" s="2" t="s">
        <v>4</v>
      </c>
      <c r="E199" s="2">
        <v>112025</v>
      </c>
      <c r="F199" s="2"/>
      <c r="G199" s="2" t="s">
        <v>4</v>
      </c>
      <c r="H199" s="2">
        <v>990419</v>
      </c>
      <c r="I199" s="2"/>
      <c r="J199" s="2" t="s">
        <v>4</v>
      </c>
      <c r="K199" s="2">
        <v>78571</v>
      </c>
      <c r="L199" s="2"/>
      <c r="M199" s="2" t="s">
        <v>4</v>
      </c>
      <c r="N199" s="2">
        <v>175221</v>
      </c>
      <c r="O199" s="2"/>
      <c r="P199" s="2" t="s">
        <v>4</v>
      </c>
      <c r="Q199" s="2">
        <v>1135999</v>
      </c>
      <c r="R199" s="2"/>
    </row>
    <row r="200" spans="1:38" x14ac:dyDescent="0.35">
      <c r="A200" s="2" t="s">
        <v>3</v>
      </c>
      <c r="B200" s="2">
        <v>154</v>
      </c>
      <c r="C200" s="2"/>
      <c r="D200" s="2" t="s">
        <v>3</v>
      </c>
      <c r="E200" s="2">
        <v>507</v>
      </c>
      <c r="F200" s="2"/>
      <c r="G200" s="2" t="s">
        <v>3</v>
      </c>
      <c r="H200" s="2">
        <v>127</v>
      </c>
      <c r="I200" s="2"/>
      <c r="J200" s="2" t="s">
        <v>3</v>
      </c>
      <c r="K200" s="2">
        <v>119</v>
      </c>
      <c r="L200" s="2"/>
      <c r="M200" s="2" t="s">
        <v>3</v>
      </c>
      <c r="N200" s="2">
        <v>461</v>
      </c>
      <c r="O200" s="2"/>
      <c r="P200" s="2" t="s">
        <v>3</v>
      </c>
      <c r="Q200" s="2">
        <v>106</v>
      </c>
      <c r="R200" s="2"/>
    </row>
    <row r="201" spans="1:38" x14ac:dyDescent="0.35">
      <c r="A201" s="2" t="s">
        <v>5</v>
      </c>
      <c r="B201" s="2">
        <v>92659</v>
      </c>
      <c r="C201" s="2"/>
      <c r="D201" s="2" t="s">
        <v>5</v>
      </c>
      <c r="E201" s="2">
        <v>112015</v>
      </c>
      <c r="F201" s="2"/>
      <c r="G201" s="2" t="s">
        <v>5</v>
      </c>
      <c r="H201" s="2">
        <v>990409</v>
      </c>
      <c r="I201" s="2"/>
      <c r="J201" s="2" t="s">
        <v>5</v>
      </c>
      <c r="K201" s="2">
        <v>78561</v>
      </c>
      <c r="L201" s="2"/>
      <c r="M201" s="2" t="s">
        <v>5</v>
      </c>
      <c r="N201" s="2">
        <v>175211</v>
      </c>
      <c r="O201" s="2"/>
      <c r="P201" s="2" t="s">
        <v>5</v>
      </c>
      <c r="Q201" s="2">
        <v>1135989</v>
      </c>
      <c r="R201" s="2"/>
    </row>
    <row r="202" spans="1:38" x14ac:dyDescent="0.35">
      <c r="A202" s="2" t="s">
        <v>6</v>
      </c>
      <c r="B202" s="2">
        <v>1216.0651</v>
      </c>
      <c r="C202" s="2"/>
      <c r="D202" s="2" t="s">
        <v>6</v>
      </c>
      <c r="E202" s="2">
        <v>702.37360000000001</v>
      </c>
      <c r="F202" s="2"/>
      <c r="G202" s="2" t="s">
        <v>6</v>
      </c>
      <c r="H202" s="2">
        <v>1543.165</v>
      </c>
      <c r="I202" s="2"/>
      <c r="J202" s="2" t="s">
        <v>6</v>
      </c>
      <c r="K202" s="2">
        <v>1292.4362000000001</v>
      </c>
      <c r="L202" s="2"/>
      <c r="M202" s="2" t="s">
        <v>6</v>
      </c>
      <c r="N202" s="2">
        <v>881.68109000000004</v>
      </c>
      <c r="O202" s="2"/>
      <c r="P202" s="2" t="s">
        <v>6</v>
      </c>
      <c r="Q202" s="2">
        <v>1555.7556</v>
      </c>
      <c r="R202" s="2"/>
    </row>
    <row r="203" spans="1:38" x14ac:dyDescent="0.35">
      <c r="A203" s="2" t="s">
        <v>7</v>
      </c>
      <c r="B203" s="2">
        <v>8503.1416000000008</v>
      </c>
      <c r="C203" s="2"/>
      <c r="D203" s="2" t="s">
        <v>7</v>
      </c>
      <c r="E203" s="2">
        <v>7198.8788999999997</v>
      </c>
      <c r="F203" s="2"/>
      <c r="G203" s="2" t="s">
        <v>7</v>
      </c>
      <c r="H203" s="2">
        <v>37649.105000000003</v>
      </c>
      <c r="I203" s="2"/>
      <c r="J203" s="2" t="s">
        <v>7</v>
      </c>
      <c r="K203" s="2">
        <v>8160.0703000000003</v>
      </c>
      <c r="L203" s="2"/>
      <c r="M203" s="2" t="s">
        <v>7</v>
      </c>
      <c r="N203" s="2">
        <v>10448.573</v>
      </c>
      <c r="O203" s="2"/>
      <c r="P203" s="2" t="s">
        <v>7</v>
      </c>
      <c r="Q203" s="2">
        <v>40289.785000000003</v>
      </c>
      <c r="R203" s="2"/>
    </row>
    <row r="204" spans="1:38" x14ac:dyDescent="0.35">
      <c r="A204" s="2" t="s">
        <v>37</v>
      </c>
      <c r="B204" s="2">
        <v>149576</v>
      </c>
      <c r="C204" s="2"/>
      <c r="D204" s="2" t="s">
        <v>37</v>
      </c>
      <c r="E204" s="2">
        <v>358342</v>
      </c>
      <c r="F204" s="2"/>
      <c r="G204" s="2" t="s">
        <v>37</v>
      </c>
      <c r="H204" s="2">
        <v>1066327</v>
      </c>
      <c r="I204" s="2"/>
      <c r="J204" s="2" t="s">
        <v>37</v>
      </c>
      <c r="K204" s="2">
        <v>121489</v>
      </c>
      <c r="L204" s="2"/>
      <c r="M204" s="2" t="s">
        <v>37</v>
      </c>
      <c r="N204" s="2">
        <v>447894</v>
      </c>
      <c r="O204" s="2"/>
      <c r="P204" s="2" t="s">
        <v>37</v>
      </c>
      <c r="Q204" s="2">
        <v>1335270</v>
      </c>
      <c r="R204" s="2"/>
    </row>
    <row r="205" spans="1:38" x14ac:dyDescent="0.35">
      <c r="A205" s="2" t="s">
        <v>8</v>
      </c>
      <c r="B205" s="2">
        <v>123</v>
      </c>
      <c r="C205" s="2"/>
      <c r="D205" s="2" t="s">
        <v>8</v>
      </c>
      <c r="E205" s="2">
        <v>439</v>
      </c>
      <c r="F205" s="2"/>
      <c r="G205" s="2" t="s">
        <v>8</v>
      </c>
      <c r="H205" s="2">
        <v>691</v>
      </c>
      <c r="I205" s="2"/>
      <c r="J205" s="2" t="s">
        <v>8</v>
      </c>
      <c r="K205" s="2">
        <v>94</v>
      </c>
      <c r="L205" s="2"/>
      <c r="M205" s="2" t="s">
        <v>8</v>
      </c>
      <c r="N205" s="2">
        <v>508</v>
      </c>
      <c r="O205" s="2"/>
      <c r="P205" s="2" t="s">
        <v>8</v>
      </c>
      <c r="Q205" s="2">
        <v>794</v>
      </c>
      <c r="R205" s="2"/>
    </row>
    <row r="206" spans="1:38" x14ac:dyDescent="0.35">
      <c r="A206" s="2" t="s">
        <v>12</v>
      </c>
      <c r="B206" s="2">
        <v>5641763</v>
      </c>
      <c r="C206" s="2"/>
      <c r="D206" s="2" t="s">
        <v>12</v>
      </c>
      <c r="E206" s="2">
        <v>5641763</v>
      </c>
      <c r="F206" s="2"/>
      <c r="G206" s="2" t="s">
        <v>12</v>
      </c>
      <c r="H206" s="2">
        <v>5641763</v>
      </c>
      <c r="I206" s="2"/>
      <c r="J206" s="2" t="s">
        <v>12</v>
      </c>
      <c r="K206" s="2">
        <v>5641763</v>
      </c>
      <c r="L206" s="2"/>
      <c r="M206" s="2" t="s">
        <v>12</v>
      </c>
      <c r="N206" s="2">
        <v>5641763</v>
      </c>
      <c r="O206" s="2"/>
      <c r="P206" s="2" t="s">
        <v>12</v>
      </c>
      <c r="Q206" s="2">
        <v>5641763</v>
      </c>
      <c r="R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35">
      <c r="A207" s="2" t="s">
        <v>10</v>
      </c>
      <c r="B207" s="2">
        <f>B204/B206</f>
        <v>2.6512279938026465E-2</v>
      </c>
      <c r="C207" s="2"/>
      <c r="D207" s="2" t="s">
        <v>10</v>
      </c>
      <c r="E207" s="2">
        <f>E204/E206</f>
        <v>6.3515961234103593E-2</v>
      </c>
      <c r="F207" s="2"/>
      <c r="G207" s="2" t="s">
        <v>10</v>
      </c>
      <c r="H207" s="2">
        <f>H204/H206</f>
        <v>0.18900598979432492</v>
      </c>
      <c r="I207" s="2"/>
      <c r="J207" s="2" t="s">
        <v>10</v>
      </c>
      <c r="K207" s="2">
        <f>K204/K206</f>
        <v>2.1533871592975456E-2</v>
      </c>
      <c r="L207" s="2"/>
      <c r="M207" s="2" t="s">
        <v>10</v>
      </c>
      <c r="N207" s="2">
        <f>N204/N206</f>
        <v>7.9389013682425152E-2</v>
      </c>
      <c r="O207" s="2"/>
      <c r="P207" s="2" t="s">
        <v>10</v>
      </c>
      <c r="Q207" s="2">
        <f>Q204/Q206</f>
        <v>0.23667601776253275</v>
      </c>
      <c r="R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38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38" x14ac:dyDescent="0.35">
      <c r="A210" s="2" t="s">
        <v>56</v>
      </c>
      <c r="B210" s="2"/>
      <c r="C210" s="2"/>
      <c r="D210" s="2" t="s">
        <v>82</v>
      </c>
      <c r="E210" s="2"/>
      <c r="F210" s="2"/>
      <c r="G210" s="2" t="s">
        <v>108</v>
      </c>
      <c r="H210" s="2"/>
      <c r="I210" s="2"/>
      <c r="J210" s="2" t="s">
        <v>57</v>
      </c>
      <c r="K210" s="2"/>
      <c r="L210" s="2"/>
      <c r="M210" s="2" t="s">
        <v>83</v>
      </c>
      <c r="N210" s="2"/>
      <c r="O210" s="2"/>
      <c r="P210" s="2" t="s">
        <v>109</v>
      </c>
      <c r="Q210" s="2"/>
      <c r="R210" s="2"/>
    </row>
    <row r="211" spans="1:38" x14ac:dyDescent="0.35">
      <c r="A211" s="2" t="s">
        <v>0</v>
      </c>
      <c r="B211" s="2" t="s">
        <v>1</v>
      </c>
      <c r="C211" s="2"/>
      <c r="D211" s="2" t="s">
        <v>0</v>
      </c>
      <c r="E211" s="2" t="s">
        <v>1</v>
      </c>
      <c r="F211" s="2"/>
      <c r="G211" s="2" t="s">
        <v>0</v>
      </c>
      <c r="H211" s="2" t="s">
        <v>1</v>
      </c>
      <c r="I211" s="2"/>
      <c r="J211" s="2" t="s">
        <v>0</v>
      </c>
      <c r="K211" s="2" t="s">
        <v>1</v>
      </c>
      <c r="L211" s="2"/>
      <c r="M211" s="2" t="s">
        <v>0</v>
      </c>
      <c r="N211" s="2" t="s">
        <v>1</v>
      </c>
      <c r="O211" s="2"/>
      <c r="P211" s="2" t="s">
        <v>0</v>
      </c>
      <c r="Q211" s="2" t="s">
        <v>1</v>
      </c>
      <c r="R211" s="2"/>
    </row>
    <row r="212" spans="1:38" x14ac:dyDescent="0.35">
      <c r="A212" s="2" t="s">
        <v>2</v>
      </c>
      <c r="B212" s="2">
        <v>10</v>
      </c>
      <c r="C212" s="2"/>
      <c r="D212" s="2" t="s">
        <v>2</v>
      </c>
      <c r="E212" s="2">
        <v>10</v>
      </c>
      <c r="F212" s="2"/>
      <c r="G212" s="2" t="s">
        <v>2</v>
      </c>
      <c r="H212" s="2">
        <v>10</v>
      </c>
      <c r="I212" s="2"/>
      <c r="J212" s="2" t="s">
        <v>2</v>
      </c>
      <c r="K212" s="2">
        <v>10</v>
      </c>
      <c r="L212" s="2"/>
      <c r="M212" s="2" t="s">
        <v>2</v>
      </c>
      <c r="N212" s="2">
        <v>10</v>
      </c>
      <c r="O212" s="2"/>
      <c r="P212" s="2" t="s">
        <v>2</v>
      </c>
      <c r="Q212" s="2">
        <v>10</v>
      </c>
      <c r="R212" s="2"/>
    </row>
    <row r="213" spans="1:38" x14ac:dyDescent="0.35">
      <c r="A213" s="2" t="s">
        <v>3</v>
      </c>
      <c r="B213" s="2">
        <v>28</v>
      </c>
      <c r="C213" s="2"/>
      <c r="D213" s="2" t="s">
        <v>3</v>
      </c>
      <c r="E213" s="2">
        <v>126</v>
      </c>
      <c r="F213" s="2"/>
      <c r="G213" s="2" t="s">
        <v>3</v>
      </c>
      <c r="H213" s="2">
        <v>22</v>
      </c>
      <c r="I213" s="2"/>
      <c r="J213" s="2" t="s">
        <v>3</v>
      </c>
      <c r="K213" s="2">
        <v>42</v>
      </c>
      <c r="L213" s="2"/>
      <c r="M213" s="2" t="s">
        <v>3</v>
      </c>
      <c r="N213" s="2">
        <v>10</v>
      </c>
      <c r="O213" s="2"/>
      <c r="P213" s="2" t="s">
        <v>3</v>
      </c>
      <c r="Q213" s="2">
        <v>97</v>
      </c>
      <c r="R213" s="2"/>
    </row>
    <row r="214" spans="1:38" x14ac:dyDescent="0.35">
      <c r="A214" s="2" t="s">
        <v>4</v>
      </c>
      <c r="B214" s="2">
        <v>66392</v>
      </c>
      <c r="C214" s="2"/>
      <c r="D214" s="2" t="s">
        <v>4</v>
      </c>
      <c r="E214" s="2">
        <v>123005</v>
      </c>
      <c r="F214" s="2"/>
      <c r="G214" s="2" t="s">
        <v>4</v>
      </c>
      <c r="H214" s="2">
        <v>268280</v>
      </c>
      <c r="I214" s="2"/>
      <c r="J214" s="2" t="s">
        <v>4</v>
      </c>
      <c r="K214" s="2">
        <v>67590</v>
      </c>
      <c r="L214" s="2"/>
      <c r="M214" s="2" t="s">
        <v>4</v>
      </c>
      <c r="N214" s="2">
        <v>199626</v>
      </c>
      <c r="O214" s="2"/>
      <c r="P214" s="2" t="s">
        <v>4</v>
      </c>
      <c r="Q214" s="2">
        <v>606596</v>
      </c>
      <c r="R214" s="2"/>
    </row>
    <row r="215" spans="1:38" x14ac:dyDescent="0.35">
      <c r="A215" s="2" t="s">
        <v>3</v>
      </c>
      <c r="B215" s="2">
        <v>24</v>
      </c>
      <c r="C215" s="2"/>
      <c r="D215" s="2" t="s">
        <v>3</v>
      </c>
      <c r="E215" s="2">
        <v>360</v>
      </c>
      <c r="F215" s="2"/>
      <c r="G215" s="2" t="s">
        <v>3</v>
      </c>
      <c r="H215" s="2">
        <v>526</v>
      </c>
      <c r="I215" s="2"/>
      <c r="J215" s="2" t="s">
        <v>3</v>
      </c>
      <c r="K215" s="2">
        <v>178</v>
      </c>
      <c r="L215" s="2"/>
      <c r="M215" s="2" t="s">
        <v>3</v>
      </c>
      <c r="N215" s="2">
        <v>256</v>
      </c>
      <c r="O215" s="2"/>
      <c r="P215" s="2" t="s">
        <v>3</v>
      </c>
      <c r="Q215" s="2">
        <v>25</v>
      </c>
      <c r="R215" s="2"/>
    </row>
    <row r="216" spans="1:38" x14ac:dyDescent="0.35">
      <c r="A216" s="2" t="s">
        <v>5</v>
      </c>
      <c r="B216" s="2">
        <v>66382</v>
      </c>
      <c r="C216" s="2"/>
      <c r="D216" s="2" t="s">
        <v>5</v>
      </c>
      <c r="E216" s="2">
        <v>122995</v>
      </c>
      <c r="F216" s="2"/>
      <c r="G216" s="2" t="s">
        <v>5</v>
      </c>
      <c r="H216" s="2">
        <v>268270</v>
      </c>
      <c r="I216" s="2"/>
      <c r="J216" s="2" t="s">
        <v>5</v>
      </c>
      <c r="K216" s="2">
        <v>67580</v>
      </c>
      <c r="L216" s="2"/>
      <c r="M216" s="2" t="s">
        <v>5</v>
      </c>
      <c r="N216" s="2">
        <v>199616</v>
      </c>
      <c r="O216" s="2"/>
      <c r="P216" s="2" t="s">
        <v>5</v>
      </c>
      <c r="Q216" s="2">
        <v>606586</v>
      </c>
      <c r="R216" s="2"/>
    </row>
    <row r="217" spans="1:38" x14ac:dyDescent="0.35">
      <c r="A217" s="2" t="s">
        <v>6</v>
      </c>
      <c r="B217" s="2">
        <v>7170.6000999999997</v>
      </c>
      <c r="C217" s="2"/>
      <c r="D217" s="2" t="s">
        <v>6</v>
      </c>
      <c r="E217" s="2">
        <v>1169.6125</v>
      </c>
      <c r="F217" s="2"/>
      <c r="G217" s="2" t="s">
        <v>6</v>
      </c>
      <c r="H217" s="2">
        <v>1409.0449000000001</v>
      </c>
      <c r="I217" s="2"/>
      <c r="J217" s="2" t="s">
        <v>6</v>
      </c>
      <c r="K217" s="2">
        <v>2031.8552</v>
      </c>
      <c r="L217" s="2"/>
      <c r="M217" s="2" t="s">
        <v>6</v>
      </c>
      <c r="N217" s="2">
        <v>686.18317000000002</v>
      </c>
      <c r="O217" s="2"/>
      <c r="P217" s="2" t="s">
        <v>6</v>
      </c>
      <c r="Q217" s="2">
        <v>1178.921</v>
      </c>
      <c r="R217" s="2"/>
    </row>
    <row r="218" spans="1:38" x14ac:dyDescent="0.35">
      <c r="A218" s="2" t="s">
        <v>7</v>
      </c>
      <c r="B218" s="2">
        <v>19750.578000000001</v>
      </c>
      <c r="C218" s="2"/>
      <c r="D218" s="2" t="s">
        <v>7</v>
      </c>
      <c r="E218" s="2">
        <v>9468.6532999999999</v>
      </c>
      <c r="F218" s="2"/>
      <c r="G218" s="2" t="s">
        <v>7</v>
      </c>
      <c r="H218" s="2">
        <v>15302.138999999999</v>
      </c>
      <c r="I218" s="2"/>
      <c r="J218" s="2" t="s">
        <v>7</v>
      </c>
      <c r="K218" s="2">
        <v>9047.9657999999999</v>
      </c>
      <c r="L218" s="2"/>
      <c r="M218" s="2" t="s">
        <v>7</v>
      </c>
      <c r="N218" s="2">
        <v>9037.6885000000002</v>
      </c>
      <c r="O218" s="2"/>
      <c r="P218" s="2" t="s">
        <v>7</v>
      </c>
      <c r="Q218" s="2">
        <v>22349.965</v>
      </c>
      <c r="R218" s="2"/>
    </row>
    <row r="219" spans="1:38" x14ac:dyDescent="0.35">
      <c r="A219" s="2" t="s">
        <v>37</v>
      </c>
      <c r="B219" s="2">
        <v>171706</v>
      </c>
      <c r="C219" s="2"/>
      <c r="D219" s="2" t="s">
        <v>37</v>
      </c>
      <c r="E219" s="2">
        <v>323396</v>
      </c>
      <c r="F219" s="2"/>
      <c r="G219" s="2" t="s">
        <v>37</v>
      </c>
      <c r="H219" s="2">
        <v>632619</v>
      </c>
      <c r="I219" s="2"/>
      <c r="J219" s="2" t="s">
        <v>37</v>
      </c>
      <c r="K219" s="2">
        <v>154421</v>
      </c>
      <c r="L219" s="2"/>
      <c r="M219" s="2" t="s">
        <v>37</v>
      </c>
      <c r="N219" s="2">
        <v>423375</v>
      </c>
      <c r="O219" s="2"/>
      <c r="P219" s="2" t="s">
        <v>37</v>
      </c>
      <c r="Q219" s="2">
        <v>1025453</v>
      </c>
      <c r="R219" s="2"/>
    </row>
    <row r="220" spans="1:38" x14ac:dyDescent="0.35">
      <c r="A220" s="2" t="s">
        <v>8</v>
      </c>
      <c r="B220" s="2">
        <v>10</v>
      </c>
      <c r="C220" s="2"/>
      <c r="D220" s="2" t="s">
        <v>8</v>
      </c>
      <c r="E220" s="2">
        <v>191</v>
      </c>
      <c r="F220" s="2"/>
      <c r="G220" s="2" t="s">
        <v>8</v>
      </c>
      <c r="H220" s="2">
        <v>378</v>
      </c>
      <c r="I220" s="2"/>
      <c r="J220" s="2" t="s">
        <v>8</v>
      </c>
      <c r="K220" s="2">
        <v>76</v>
      </c>
      <c r="L220" s="2"/>
      <c r="M220" s="2" t="s">
        <v>8</v>
      </c>
      <c r="N220" s="2">
        <v>617</v>
      </c>
      <c r="O220" s="2"/>
      <c r="P220" s="2" t="s">
        <v>8</v>
      </c>
      <c r="Q220" s="2">
        <v>785</v>
      </c>
      <c r="R220" s="2"/>
    </row>
    <row r="221" spans="1:38" x14ac:dyDescent="0.35">
      <c r="A221" s="2" t="s">
        <v>12</v>
      </c>
      <c r="B221" s="2">
        <v>5641763</v>
      </c>
      <c r="C221" s="2"/>
      <c r="D221" s="2" t="s">
        <v>12</v>
      </c>
      <c r="E221" s="2">
        <v>5641763</v>
      </c>
      <c r="F221" s="2"/>
      <c r="G221" s="2" t="s">
        <v>12</v>
      </c>
      <c r="H221" s="2">
        <v>5641763</v>
      </c>
      <c r="I221" s="2"/>
      <c r="J221" s="2" t="s">
        <v>12</v>
      </c>
      <c r="K221" s="2">
        <v>5641763</v>
      </c>
      <c r="L221" s="2"/>
      <c r="M221" s="2" t="s">
        <v>12</v>
      </c>
      <c r="N221" s="2">
        <v>5641763</v>
      </c>
      <c r="O221" s="2"/>
      <c r="P221" s="2" t="s">
        <v>12</v>
      </c>
      <c r="Q221" s="2">
        <v>5641763</v>
      </c>
      <c r="R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35">
      <c r="A222" s="2" t="s">
        <v>10</v>
      </c>
      <c r="B222" s="2">
        <f>B219/B221</f>
        <v>3.0434812664055545E-2</v>
      </c>
      <c r="C222" s="2"/>
      <c r="D222" s="2" t="s">
        <v>10</v>
      </c>
      <c r="E222" s="2">
        <f>E219/E221</f>
        <v>5.7321798168409412E-2</v>
      </c>
      <c r="F222" s="2"/>
      <c r="G222" s="2" t="s">
        <v>10</v>
      </c>
      <c r="H222" s="2">
        <f>H219/H221</f>
        <v>0.1121314383464885</v>
      </c>
      <c r="I222" s="2"/>
      <c r="J222" s="2" t="s">
        <v>10</v>
      </c>
      <c r="K222" s="2">
        <f>K219/K221</f>
        <v>2.7371054048176077E-2</v>
      </c>
      <c r="L222" s="2"/>
      <c r="M222" s="2" t="s">
        <v>10</v>
      </c>
      <c r="N222" s="2">
        <f>N219/N221</f>
        <v>7.5043031761525603E-2</v>
      </c>
      <c r="O222" s="2"/>
      <c r="P222" s="2" t="s">
        <v>10</v>
      </c>
      <c r="Q222" s="2">
        <f>Q219/Q221</f>
        <v>0.18176109134680063</v>
      </c>
      <c r="R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38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38" x14ac:dyDescent="0.35">
      <c r="A225" s="2" t="s">
        <v>58</v>
      </c>
      <c r="B225" s="2"/>
      <c r="C225" s="2"/>
      <c r="D225" s="2" t="s">
        <v>84</v>
      </c>
      <c r="E225" s="2"/>
      <c r="F225" s="2"/>
      <c r="G225" s="2" t="s">
        <v>110</v>
      </c>
      <c r="H225" s="2"/>
      <c r="I225" s="2"/>
      <c r="J225" s="2" t="s">
        <v>59</v>
      </c>
      <c r="K225" s="2"/>
      <c r="L225" s="2"/>
      <c r="M225" s="2" t="s">
        <v>85</v>
      </c>
      <c r="N225" s="2"/>
      <c r="O225" s="2"/>
      <c r="P225" s="2" t="s">
        <v>111</v>
      </c>
      <c r="Q225" s="2"/>
      <c r="R225" s="2"/>
    </row>
    <row r="226" spans="1:38" x14ac:dyDescent="0.35">
      <c r="A226" s="2" t="s">
        <v>0</v>
      </c>
      <c r="B226" s="2" t="s">
        <v>1</v>
      </c>
      <c r="C226" s="2"/>
      <c r="D226" s="2" t="s">
        <v>0</v>
      </c>
      <c r="E226" s="2" t="s">
        <v>1</v>
      </c>
      <c r="F226" s="2"/>
      <c r="G226" s="2" t="s">
        <v>0</v>
      </c>
      <c r="H226" s="2" t="s">
        <v>1</v>
      </c>
      <c r="I226" s="2"/>
      <c r="J226" s="2" t="s">
        <v>0</v>
      </c>
      <c r="K226" s="2" t="s">
        <v>1</v>
      </c>
      <c r="L226" s="2"/>
      <c r="M226" s="2" t="s">
        <v>0</v>
      </c>
      <c r="N226" s="2" t="s">
        <v>1</v>
      </c>
      <c r="O226" s="2"/>
      <c r="P226" s="2" t="s">
        <v>0</v>
      </c>
      <c r="Q226" s="2" t="s">
        <v>1</v>
      </c>
      <c r="R226" s="2"/>
    </row>
    <row r="227" spans="1:38" x14ac:dyDescent="0.35">
      <c r="A227" s="2" t="s">
        <v>2</v>
      </c>
      <c r="B227" s="2">
        <v>10</v>
      </c>
      <c r="C227" s="2"/>
      <c r="D227" s="2" t="s">
        <v>2</v>
      </c>
      <c r="E227" s="2">
        <v>10</v>
      </c>
      <c r="F227" s="2"/>
      <c r="G227" s="2" t="s">
        <v>2</v>
      </c>
      <c r="H227" s="2">
        <v>10</v>
      </c>
      <c r="I227" s="2"/>
      <c r="J227" s="2" t="s">
        <v>2</v>
      </c>
      <c r="K227" s="2">
        <v>10</v>
      </c>
      <c r="L227" s="2"/>
      <c r="M227" s="2" t="s">
        <v>2</v>
      </c>
      <c r="N227" s="2">
        <v>10</v>
      </c>
      <c r="O227" s="2"/>
      <c r="P227" s="2" t="s">
        <v>2</v>
      </c>
      <c r="Q227" s="2">
        <v>10</v>
      </c>
      <c r="R227" s="2"/>
    </row>
    <row r="228" spans="1:38" x14ac:dyDescent="0.35">
      <c r="A228" s="2" t="s">
        <v>3</v>
      </c>
      <c r="B228" s="2">
        <v>115</v>
      </c>
      <c r="C228" s="2"/>
      <c r="D228" s="2" t="s">
        <v>3</v>
      </c>
      <c r="E228" s="2">
        <v>29</v>
      </c>
      <c r="F228" s="2"/>
      <c r="G228" s="2" t="s">
        <v>3</v>
      </c>
      <c r="H228" s="2">
        <v>226</v>
      </c>
      <c r="I228" s="2"/>
      <c r="J228" s="2" t="s">
        <v>3</v>
      </c>
      <c r="K228" s="2">
        <v>138</v>
      </c>
      <c r="L228" s="2"/>
      <c r="M228" s="2" t="s">
        <v>3</v>
      </c>
      <c r="N228" s="2">
        <v>138</v>
      </c>
      <c r="O228" s="2"/>
      <c r="P228" s="2" t="s">
        <v>3</v>
      </c>
      <c r="Q228" s="2">
        <v>78</v>
      </c>
      <c r="R228" s="2"/>
    </row>
    <row r="229" spans="1:38" x14ac:dyDescent="0.35">
      <c r="A229" s="2" t="s">
        <v>4</v>
      </c>
      <c r="B229" s="2">
        <v>99346</v>
      </c>
      <c r="C229" s="2"/>
      <c r="D229" s="2" t="s">
        <v>4</v>
      </c>
      <c r="E229" s="2">
        <v>284945</v>
      </c>
      <c r="F229" s="2"/>
      <c r="G229" s="2" t="s">
        <v>4</v>
      </c>
      <c r="H229" s="2">
        <v>346830</v>
      </c>
      <c r="I229" s="2"/>
      <c r="J229" s="2" t="s">
        <v>4</v>
      </c>
      <c r="K229" s="2">
        <v>190264</v>
      </c>
      <c r="L229" s="2"/>
      <c r="M229" s="2" t="s">
        <v>4</v>
      </c>
      <c r="N229" s="2">
        <v>190264</v>
      </c>
      <c r="O229" s="2"/>
      <c r="P229" s="2" t="s">
        <v>4</v>
      </c>
      <c r="Q229" s="2">
        <v>656575</v>
      </c>
      <c r="R229" s="2"/>
    </row>
    <row r="230" spans="1:38" x14ac:dyDescent="0.35">
      <c r="A230" s="2" t="s">
        <v>3</v>
      </c>
      <c r="B230" s="2">
        <v>55</v>
      </c>
      <c r="C230" s="2"/>
      <c r="D230" s="2" t="s">
        <v>3</v>
      </c>
      <c r="E230" s="2">
        <v>218</v>
      </c>
      <c r="F230" s="2"/>
      <c r="G230" s="2" t="s">
        <v>3</v>
      </c>
      <c r="H230" s="2">
        <v>524</v>
      </c>
      <c r="I230" s="2"/>
      <c r="J230" s="2" t="s">
        <v>3</v>
      </c>
      <c r="K230" s="2">
        <v>1</v>
      </c>
      <c r="L230" s="2"/>
      <c r="M230" s="2" t="s">
        <v>3</v>
      </c>
      <c r="N230" s="2">
        <v>1</v>
      </c>
      <c r="O230" s="2"/>
      <c r="P230" s="2" t="s">
        <v>3</v>
      </c>
      <c r="Q230" s="2">
        <v>1822</v>
      </c>
      <c r="R230" s="2"/>
    </row>
    <row r="231" spans="1:38" x14ac:dyDescent="0.35">
      <c r="A231" s="2" t="s">
        <v>5</v>
      </c>
      <c r="B231" s="2">
        <v>99336</v>
      </c>
      <c r="C231" s="2"/>
      <c r="D231" s="2" t="s">
        <v>5</v>
      </c>
      <c r="E231" s="2">
        <v>284935</v>
      </c>
      <c r="F231" s="2"/>
      <c r="G231" s="2" t="s">
        <v>5</v>
      </c>
      <c r="H231" s="2">
        <v>346820</v>
      </c>
      <c r="I231" s="2"/>
      <c r="J231" s="2" t="s">
        <v>5</v>
      </c>
      <c r="K231" s="2">
        <v>190254</v>
      </c>
      <c r="L231" s="2"/>
      <c r="M231" s="2" t="s">
        <v>5</v>
      </c>
      <c r="N231" s="2">
        <v>190254</v>
      </c>
      <c r="O231" s="2"/>
      <c r="P231" s="2" t="s">
        <v>5</v>
      </c>
      <c r="Q231" s="2">
        <v>656565</v>
      </c>
      <c r="R231" s="2"/>
    </row>
    <row r="232" spans="1:38" x14ac:dyDescent="0.35">
      <c r="A232" s="2" t="s">
        <v>6</v>
      </c>
      <c r="B232" s="2">
        <v>641.43047999999999</v>
      </c>
      <c r="C232" s="2"/>
      <c r="D232" s="2" t="s">
        <v>6</v>
      </c>
      <c r="E232" s="2">
        <v>698.33843999999999</v>
      </c>
      <c r="F232" s="2"/>
      <c r="G232" s="2" t="s">
        <v>6</v>
      </c>
      <c r="H232" s="2">
        <v>790.45612000000006</v>
      </c>
      <c r="I232" s="2"/>
      <c r="J232" s="2" t="s">
        <v>6</v>
      </c>
      <c r="K232" s="2">
        <v>1162.3885</v>
      </c>
      <c r="L232" s="2"/>
      <c r="M232" s="2" t="s">
        <v>6</v>
      </c>
      <c r="N232" s="2">
        <v>1162.3885</v>
      </c>
      <c r="O232" s="2"/>
      <c r="P232" s="2" t="s">
        <v>6</v>
      </c>
      <c r="Q232" s="2">
        <v>712.12658999999996</v>
      </c>
      <c r="R232" s="2"/>
    </row>
    <row r="233" spans="1:38" x14ac:dyDescent="0.35">
      <c r="A233" s="2" t="s">
        <v>7</v>
      </c>
      <c r="B233" s="2">
        <v>6106.2236000000003</v>
      </c>
      <c r="C233" s="2"/>
      <c r="D233" s="2" t="s">
        <v>7</v>
      </c>
      <c r="E233" s="2">
        <v>11385.017</v>
      </c>
      <c r="F233" s="2"/>
      <c r="G233" s="2" t="s">
        <v>7</v>
      </c>
      <c r="H233" s="2">
        <v>13415.429</v>
      </c>
      <c r="I233" s="2"/>
      <c r="J233" s="2" t="s">
        <v>7</v>
      </c>
      <c r="K233" s="2">
        <v>14338.873</v>
      </c>
      <c r="L233" s="2"/>
      <c r="M233" s="2" t="s">
        <v>7</v>
      </c>
      <c r="N233" s="2">
        <v>14338.873</v>
      </c>
      <c r="O233" s="2"/>
      <c r="P233" s="2" t="s">
        <v>7</v>
      </c>
      <c r="Q233" s="2">
        <v>19922.73</v>
      </c>
      <c r="R233" s="2"/>
    </row>
    <row r="234" spans="1:38" x14ac:dyDescent="0.35">
      <c r="A234" s="2" t="s">
        <v>37</v>
      </c>
      <c r="B234" s="2">
        <v>189222</v>
      </c>
      <c r="C234" s="2"/>
      <c r="D234" s="2" t="s">
        <v>37</v>
      </c>
      <c r="E234" s="2">
        <v>356015</v>
      </c>
      <c r="F234" s="2"/>
      <c r="G234" s="2" t="s">
        <v>37</v>
      </c>
      <c r="H234" s="2">
        <v>749367</v>
      </c>
      <c r="I234" s="2"/>
      <c r="J234" s="2" t="s">
        <v>37</v>
      </c>
      <c r="K234" s="2">
        <v>203418</v>
      </c>
      <c r="L234" s="2"/>
      <c r="M234" s="2" t="s">
        <v>37</v>
      </c>
      <c r="N234" s="2">
        <v>503418</v>
      </c>
      <c r="O234" s="2"/>
      <c r="P234" s="2" t="s">
        <v>37</v>
      </c>
      <c r="Q234" s="2">
        <v>1076218</v>
      </c>
      <c r="R234" s="2"/>
    </row>
    <row r="235" spans="1:38" x14ac:dyDescent="0.35">
      <c r="A235" s="2" t="s">
        <v>8</v>
      </c>
      <c r="B235" s="2">
        <v>295</v>
      </c>
      <c r="C235" s="2"/>
      <c r="D235" s="2" t="s">
        <v>8</v>
      </c>
      <c r="E235" s="2">
        <v>653</v>
      </c>
      <c r="F235" s="2"/>
      <c r="G235" s="2" t="s">
        <v>8</v>
      </c>
      <c r="H235" s="2">
        <v>695</v>
      </c>
      <c r="I235" s="2"/>
      <c r="J235" s="2" t="s">
        <v>8</v>
      </c>
      <c r="K235" s="2">
        <v>175</v>
      </c>
      <c r="L235" s="2"/>
      <c r="M235" s="2" t="s">
        <v>8</v>
      </c>
      <c r="N235" s="2">
        <v>175</v>
      </c>
      <c r="O235" s="2"/>
      <c r="P235" s="2" t="s">
        <v>8</v>
      </c>
      <c r="Q235" s="2">
        <v>1090</v>
      </c>
      <c r="R235" s="2"/>
    </row>
    <row r="236" spans="1:38" x14ac:dyDescent="0.35">
      <c r="A236" s="2" t="s">
        <v>12</v>
      </c>
      <c r="B236" s="2">
        <v>5641763</v>
      </c>
      <c r="C236" s="2"/>
      <c r="D236" s="2" t="s">
        <v>12</v>
      </c>
      <c r="E236" s="2">
        <v>5641763</v>
      </c>
      <c r="F236" s="2"/>
      <c r="G236" s="2" t="s">
        <v>12</v>
      </c>
      <c r="H236" s="2">
        <v>5641763</v>
      </c>
      <c r="I236" s="2"/>
      <c r="J236" s="2" t="s">
        <v>12</v>
      </c>
      <c r="K236" s="2">
        <v>5641763</v>
      </c>
      <c r="L236" s="2"/>
      <c r="M236" s="2" t="s">
        <v>12</v>
      </c>
      <c r="N236" s="2">
        <v>5641763</v>
      </c>
      <c r="O236" s="2"/>
      <c r="P236" s="2" t="s">
        <v>12</v>
      </c>
      <c r="Q236" s="2">
        <v>5641763</v>
      </c>
      <c r="R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35">
      <c r="A237" s="2" t="s">
        <v>10</v>
      </c>
      <c r="B237" s="2">
        <f>B234/B236</f>
        <v>3.3539515927911184E-2</v>
      </c>
      <c r="C237" s="2"/>
      <c r="D237" s="2" t="s">
        <v>10</v>
      </c>
      <c r="E237" s="2">
        <f>E234/E236</f>
        <v>6.310350151185011E-2</v>
      </c>
      <c r="F237" s="2"/>
      <c r="G237" s="2" t="s">
        <v>10</v>
      </c>
      <c r="H237" s="2">
        <f>H234/H236</f>
        <v>0.13282496978338154</v>
      </c>
      <c r="I237" s="2"/>
      <c r="J237" s="2" t="s">
        <v>10</v>
      </c>
      <c r="K237" s="2">
        <f>K234/K236</f>
        <v>3.6055750658083301E-2</v>
      </c>
      <c r="L237" s="2"/>
      <c r="M237" s="2" t="s">
        <v>10</v>
      </c>
      <c r="N237" s="2">
        <f>N234/N236</f>
        <v>8.92306181596072E-2</v>
      </c>
      <c r="O237" s="2"/>
      <c r="P237" s="2" t="s">
        <v>10</v>
      </c>
      <c r="Q237" s="2">
        <f>Q234/Q236</f>
        <v>0.19075916517585018</v>
      </c>
      <c r="R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38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38" x14ac:dyDescent="0.35">
      <c r="A240" s="2" t="s">
        <v>60</v>
      </c>
      <c r="B240" s="2"/>
      <c r="C240" s="2"/>
      <c r="D240" s="2" t="s">
        <v>86</v>
      </c>
      <c r="E240" s="2"/>
      <c r="F240" s="2"/>
      <c r="G240" s="2" t="s">
        <v>112</v>
      </c>
      <c r="H240" s="2"/>
      <c r="I240" s="2"/>
      <c r="J240" s="2" t="s">
        <v>61</v>
      </c>
      <c r="K240" s="2"/>
      <c r="L240" s="2"/>
      <c r="M240" s="2" t="s">
        <v>87</v>
      </c>
      <c r="N240" s="2"/>
      <c r="O240" s="2"/>
      <c r="P240" s="2" t="s">
        <v>113</v>
      </c>
      <c r="Q240" s="2"/>
      <c r="R240" s="2"/>
    </row>
    <row r="241" spans="1:38" x14ac:dyDescent="0.35">
      <c r="A241" s="2" t="s">
        <v>0</v>
      </c>
      <c r="B241" s="2" t="s">
        <v>1</v>
      </c>
      <c r="C241" s="2"/>
      <c r="D241" s="2" t="s">
        <v>0</v>
      </c>
      <c r="E241" s="2" t="s">
        <v>1</v>
      </c>
      <c r="F241" s="2"/>
      <c r="G241" s="2" t="s">
        <v>0</v>
      </c>
      <c r="H241" s="2" t="s">
        <v>1</v>
      </c>
      <c r="I241" s="2"/>
      <c r="J241" s="2" t="s">
        <v>0</v>
      </c>
      <c r="K241" s="2" t="s">
        <v>1</v>
      </c>
      <c r="L241" s="2"/>
      <c r="M241" s="2" t="s">
        <v>0</v>
      </c>
      <c r="N241" s="2" t="s">
        <v>1</v>
      </c>
      <c r="O241" s="2"/>
      <c r="P241" s="2" t="s">
        <v>0</v>
      </c>
      <c r="Q241" s="2" t="s">
        <v>1</v>
      </c>
      <c r="R241" s="2"/>
    </row>
    <row r="242" spans="1:38" x14ac:dyDescent="0.35">
      <c r="A242" s="2" t="s">
        <v>2</v>
      </c>
      <c r="B242" s="2">
        <v>10</v>
      </c>
      <c r="C242" s="2"/>
      <c r="D242" s="2" t="s">
        <v>2</v>
      </c>
      <c r="E242" s="2">
        <v>10</v>
      </c>
      <c r="F242" s="2"/>
      <c r="G242" s="2" t="s">
        <v>2</v>
      </c>
      <c r="H242" s="2">
        <v>10</v>
      </c>
      <c r="I242" s="2"/>
      <c r="J242" s="2" t="s">
        <v>2</v>
      </c>
      <c r="K242" s="2">
        <v>10</v>
      </c>
      <c r="L242" s="2"/>
      <c r="M242" s="2" t="s">
        <v>2</v>
      </c>
      <c r="N242" s="2">
        <v>10</v>
      </c>
      <c r="O242" s="2"/>
      <c r="P242" s="2" t="s">
        <v>2</v>
      </c>
      <c r="Q242" s="2">
        <v>10</v>
      </c>
      <c r="R242" s="2"/>
    </row>
    <row r="243" spans="1:38" x14ac:dyDescent="0.35">
      <c r="A243" s="2" t="s">
        <v>3</v>
      </c>
      <c r="B243" s="2">
        <v>81</v>
      </c>
      <c r="C243" s="2"/>
      <c r="D243" s="2" t="s">
        <v>3</v>
      </c>
      <c r="E243" s="2">
        <v>56</v>
      </c>
      <c r="F243" s="2"/>
      <c r="G243" s="2" t="s">
        <v>3</v>
      </c>
      <c r="H243" s="2">
        <v>32</v>
      </c>
      <c r="I243" s="2"/>
      <c r="J243" s="2" t="s">
        <v>3</v>
      </c>
      <c r="K243" s="2">
        <v>90</v>
      </c>
      <c r="L243" s="2"/>
      <c r="M243" s="2" t="s">
        <v>3</v>
      </c>
      <c r="N243" s="2">
        <v>14</v>
      </c>
      <c r="O243" s="2"/>
      <c r="P243" s="2" t="s">
        <v>3</v>
      </c>
      <c r="Q243" s="2">
        <v>47</v>
      </c>
      <c r="R243" s="2"/>
    </row>
    <row r="244" spans="1:38" x14ac:dyDescent="0.35">
      <c r="A244" s="2" t="s">
        <v>4</v>
      </c>
      <c r="B244" s="2">
        <v>59490</v>
      </c>
      <c r="C244" s="2"/>
      <c r="D244" s="2" t="s">
        <v>4</v>
      </c>
      <c r="E244" s="2">
        <v>84444</v>
      </c>
      <c r="F244" s="2"/>
      <c r="G244" s="2" t="s">
        <v>4</v>
      </c>
      <c r="H244" s="2">
        <v>308423</v>
      </c>
      <c r="I244" s="2"/>
      <c r="J244" s="2" t="s">
        <v>4</v>
      </c>
      <c r="K244" s="2">
        <v>59515</v>
      </c>
      <c r="L244" s="2"/>
      <c r="M244" s="2" t="s">
        <v>4</v>
      </c>
      <c r="N244" s="2">
        <v>162571</v>
      </c>
      <c r="O244" s="2"/>
      <c r="P244" s="2" t="s">
        <v>4</v>
      </c>
      <c r="Q244" s="2">
        <v>393746</v>
      </c>
      <c r="R244" s="2"/>
    </row>
    <row r="245" spans="1:38" x14ac:dyDescent="0.35">
      <c r="A245" s="2" t="s">
        <v>3</v>
      </c>
      <c r="B245" s="2">
        <v>5</v>
      </c>
      <c r="C245" s="2"/>
      <c r="D245" s="2" t="s">
        <v>3</v>
      </c>
      <c r="E245" s="2">
        <v>142</v>
      </c>
      <c r="F245" s="2"/>
      <c r="G245" s="2" t="s">
        <v>3</v>
      </c>
      <c r="H245" s="2">
        <v>1204</v>
      </c>
      <c r="I245" s="2"/>
      <c r="J245" s="2" t="s">
        <v>3</v>
      </c>
      <c r="K245" s="2">
        <v>205</v>
      </c>
      <c r="L245" s="2"/>
      <c r="M245" s="2" t="s">
        <v>3</v>
      </c>
      <c r="N245" s="2">
        <v>1303</v>
      </c>
      <c r="O245" s="2"/>
      <c r="P245" s="2" t="s">
        <v>3</v>
      </c>
      <c r="Q245" s="2">
        <v>2692</v>
      </c>
      <c r="R245" s="2"/>
    </row>
    <row r="246" spans="1:38" x14ac:dyDescent="0.35">
      <c r="A246" s="2" t="s">
        <v>5</v>
      </c>
      <c r="B246" s="2">
        <v>59480</v>
      </c>
      <c r="C246" s="2"/>
      <c r="D246" s="2" t="s">
        <v>5</v>
      </c>
      <c r="E246" s="2">
        <v>84434</v>
      </c>
      <c r="F246" s="2"/>
      <c r="G246" s="2" t="s">
        <v>5</v>
      </c>
      <c r="H246" s="2">
        <v>308413</v>
      </c>
      <c r="I246" s="2"/>
      <c r="J246" s="2" t="s">
        <v>5</v>
      </c>
      <c r="K246" s="2">
        <v>59505</v>
      </c>
      <c r="L246" s="2"/>
      <c r="M246" s="2" t="s">
        <v>5</v>
      </c>
      <c r="N246" s="2">
        <v>162561</v>
      </c>
      <c r="O246" s="2"/>
      <c r="P246" s="2" t="s">
        <v>5</v>
      </c>
      <c r="Q246" s="2">
        <v>393736</v>
      </c>
      <c r="R246" s="2"/>
    </row>
    <row r="247" spans="1:38" x14ac:dyDescent="0.35">
      <c r="A247" s="2" t="s">
        <v>6</v>
      </c>
      <c r="B247" s="2">
        <v>849.76422000000002</v>
      </c>
      <c r="C247" s="2"/>
      <c r="D247" s="2" t="s">
        <v>6</v>
      </c>
      <c r="E247" s="2">
        <v>663.98761000000002</v>
      </c>
      <c r="F247" s="2"/>
      <c r="G247" s="2" t="s">
        <v>6</v>
      </c>
      <c r="H247" s="2">
        <v>596.47919000000002</v>
      </c>
      <c r="I247" s="2"/>
      <c r="J247" s="2" t="s">
        <v>6</v>
      </c>
      <c r="K247" s="2">
        <v>750.59997999999996</v>
      </c>
      <c r="L247" s="2"/>
      <c r="M247" s="2" t="s">
        <v>6</v>
      </c>
      <c r="N247" s="2">
        <v>487.27609000000001</v>
      </c>
      <c r="O247" s="2"/>
      <c r="P247" s="2" t="s">
        <v>6</v>
      </c>
      <c r="Q247" s="2">
        <v>758.92938000000004</v>
      </c>
      <c r="R247" s="2"/>
    </row>
    <row r="248" spans="1:38" x14ac:dyDescent="0.35">
      <c r="A248" s="2" t="s">
        <v>7</v>
      </c>
      <c r="B248" s="2">
        <v>5492.7416999999996</v>
      </c>
      <c r="C248" s="2"/>
      <c r="D248" s="2" t="s">
        <v>7</v>
      </c>
      <c r="E248" s="2">
        <v>5578.1079</v>
      </c>
      <c r="F248" s="2"/>
      <c r="G248" s="2" t="s">
        <v>7</v>
      </c>
      <c r="H248" s="2">
        <v>10683.083000000001</v>
      </c>
      <c r="I248" s="2"/>
      <c r="J248" s="2" t="s">
        <v>7</v>
      </c>
      <c r="K248" s="2">
        <v>5129.8247000000001</v>
      </c>
      <c r="L248" s="2"/>
      <c r="M248" s="2" t="s">
        <v>7</v>
      </c>
      <c r="N248" s="2">
        <v>7070.2934999999998</v>
      </c>
      <c r="O248" s="2"/>
      <c r="P248" s="2" t="s">
        <v>7</v>
      </c>
      <c r="Q248" s="2">
        <v>14592.929</v>
      </c>
      <c r="R248" s="2"/>
    </row>
    <row r="249" spans="1:38" x14ac:dyDescent="0.35">
      <c r="A249" s="2" t="s">
        <v>37</v>
      </c>
      <c r="B249" s="2">
        <v>204521</v>
      </c>
      <c r="C249" s="2"/>
      <c r="D249" s="2" t="s">
        <v>37</v>
      </c>
      <c r="E249" s="2">
        <v>360685</v>
      </c>
      <c r="F249" s="2"/>
      <c r="G249" s="2" t="s">
        <v>37</v>
      </c>
      <c r="H249" s="2">
        <v>530270</v>
      </c>
      <c r="I249" s="2"/>
      <c r="J249" s="2" t="s">
        <v>37</v>
      </c>
      <c r="K249" s="2">
        <v>150120</v>
      </c>
      <c r="L249" s="2"/>
      <c r="M249" s="2" t="s">
        <v>37</v>
      </c>
      <c r="N249" s="2">
        <v>475311</v>
      </c>
      <c r="O249" s="2"/>
      <c r="P249" s="2" t="s">
        <v>37</v>
      </c>
      <c r="Q249" s="2">
        <v>945626</v>
      </c>
      <c r="R249" s="2"/>
    </row>
    <row r="250" spans="1:38" x14ac:dyDescent="0.35">
      <c r="A250" s="2" t="s">
        <v>8</v>
      </c>
      <c r="B250" s="2">
        <v>123</v>
      </c>
      <c r="C250" s="2"/>
      <c r="D250" s="2" t="s">
        <v>8</v>
      </c>
      <c r="E250" s="2">
        <v>242</v>
      </c>
      <c r="F250" s="2"/>
      <c r="G250" s="2" t="s">
        <v>8</v>
      </c>
      <c r="H250" s="2">
        <v>889</v>
      </c>
      <c r="I250" s="2"/>
      <c r="J250" s="2" t="s">
        <v>8</v>
      </c>
      <c r="K250" s="2">
        <v>200</v>
      </c>
      <c r="L250" s="2"/>
      <c r="M250" s="2" t="s">
        <v>8</v>
      </c>
      <c r="N250" s="2">
        <v>565</v>
      </c>
      <c r="O250" s="2"/>
      <c r="P250" s="2" t="s">
        <v>8</v>
      </c>
      <c r="Q250" s="2">
        <v>1246</v>
      </c>
      <c r="R250" s="2"/>
    </row>
    <row r="251" spans="1:38" x14ac:dyDescent="0.35">
      <c r="A251" s="2" t="s">
        <v>12</v>
      </c>
      <c r="B251" s="2">
        <v>5641763</v>
      </c>
      <c r="C251" s="2"/>
      <c r="D251" s="2" t="s">
        <v>12</v>
      </c>
      <c r="E251" s="2">
        <v>5641763</v>
      </c>
      <c r="F251" s="2"/>
      <c r="G251" s="2" t="s">
        <v>12</v>
      </c>
      <c r="H251" s="2">
        <v>5641763</v>
      </c>
      <c r="I251" s="2"/>
      <c r="J251" s="2" t="s">
        <v>12</v>
      </c>
      <c r="K251" s="2">
        <v>5641763</v>
      </c>
      <c r="L251" s="2"/>
      <c r="M251" s="2" t="s">
        <v>12</v>
      </c>
      <c r="N251" s="2">
        <v>5641763</v>
      </c>
      <c r="O251" s="2"/>
      <c r="P251" s="2" t="s">
        <v>12</v>
      </c>
      <c r="Q251" s="2">
        <v>5641763</v>
      </c>
      <c r="R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35">
      <c r="A252" s="2" t="s">
        <v>10</v>
      </c>
      <c r="B252" s="2">
        <f>B249/B251</f>
        <v>3.625125692093057E-2</v>
      </c>
      <c r="C252" s="2"/>
      <c r="D252" s="2" t="s">
        <v>10</v>
      </c>
      <c r="E252" s="2">
        <f>E249/E251</f>
        <v>6.3931256949290499E-2</v>
      </c>
      <c r="F252" s="2"/>
      <c r="G252" s="2" t="s">
        <v>10</v>
      </c>
      <c r="H252" s="2">
        <f>H249/H251</f>
        <v>9.3990123300110265E-2</v>
      </c>
      <c r="I252" s="2"/>
      <c r="J252" s="2" t="s">
        <v>10</v>
      </c>
      <c r="K252" s="2">
        <f>K249/K251</f>
        <v>2.660870369776256E-2</v>
      </c>
      <c r="L252" s="2"/>
      <c r="M252" s="2" t="s">
        <v>10</v>
      </c>
      <c r="N252" s="2">
        <f>N249/N251</f>
        <v>8.4248664823389427E-2</v>
      </c>
      <c r="O252" s="2"/>
      <c r="P252" s="2" t="s">
        <v>10</v>
      </c>
      <c r="Q252" s="2">
        <f>Q249/Q251</f>
        <v>0.16761179085332015</v>
      </c>
      <c r="R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</row>
    <row r="253" spans="1:38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38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38" x14ac:dyDescent="0.35">
      <c r="A255" s="2" t="s">
        <v>62</v>
      </c>
      <c r="B255" s="2"/>
      <c r="C255" s="2"/>
      <c r="D255" s="2" t="s">
        <v>88</v>
      </c>
      <c r="E255" s="2"/>
      <c r="F255" s="2"/>
      <c r="G255" s="2" t="s">
        <v>114</v>
      </c>
      <c r="H255" s="2"/>
      <c r="I255" s="2"/>
      <c r="J255" s="2" t="s">
        <v>63</v>
      </c>
      <c r="K255" s="2"/>
      <c r="L255" s="2"/>
      <c r="M255" s="2" t="s">
        <v>89</v>
      </c>
      <c r="N255" s="2"/>
      <c r="O255" s="2"/>
      <c r="P255" s="2" t="s">
        <v>115</v>
      </c>
      <c r="Q255" s="2"/>
      <c r="R255" s="2"/>
    </row>
    <row r="256" spans="1:38" x14ac:dyDescent="0.35">
      <c r="A256" s="2" t="s">
        <v>0</v>
      </c>
      <c r="B256" s="2" t="s">
        <v>1</v>
      </c>
      <c r="C256" s="2"/>
      <c r="D256" s="2" t="s">
        <v>0</v>
      </c>
      <c r="E256" s="2" t="s">
        <v>1</v>
      </c>
      <c r="F256" s="2"/>
      <c r="G256" s="2" t="s">
        <v>0</v>
      </c>
      <c r="H256" s="2" t="s">
        <v>1</v>
      </c>
      <c r="I256" s="2"/>
      <c r="J256" s="2" t="s">
        <v>0</v>
      </c>
      <c r="K256" s="2" t="s">
        <v>1</v>
      </c>
      <c r="L256" s="2"/>
      <c r="M256" s="2" t="s">
        <v>0</v>
      </c>
      <c r="N256" s="2" t="s">
        <v>1</v>
      </c>
      <c r="O256" s="2"/>
      <c r="P256" s="2" t="s">
        <v>0</v>
      </c>
      <c r="Q256" s="2" t="s">
        <v>1</v>
      </c>
      <c r="R256" s="2"/>
    </row>
    <row r="257" spans="1:38" x14ac:dyDescent="0.35">
      <c r="A257" s="2" t="s">
        <v>2</v>
      </c>
      <c r="B257" s="2">
        <v>10</v>
      </c>
      <c r="C257" s="2"/>
      <c r="D257" s="2" t="s">
        <v>2</v>
      </c>
      <c r="E257" s="2">
        <v>10</v>
      </c>
      <c r="F257" s="2"/>
      <c r="G257" s="2" t="s">
        <v>2</v>
      </c>
      <c r="H257" s="2">
        <v>10</v>
      </c>
      <c r="I257" s="2"/>
      <c r="J257" s="2" t="s">
        <v>2</v>
      </c>
      <c r="K257" s="2">
        <v>10</v>
      </c>
      <c r="L257" s="2"/>
      <c r="M257" s="2" t="s">
        <v>2</v>
      </c>
      <c r="N257" s="2">
        <v>10</v>
      </c>
      <c r="O257" s="2"/>
      <c r="P257" s="2" t="s">
        <v>2</v>
      </c>
      <c r="Q257" s="2">
        <v>10</v>
      </c>
      <c r="R257" s="2"/>
    </row>
    <row r="258" spans="1:38" x14ac:dyDescent="0.35">
      <c r="A258" s="2" t="s">
        <v>3</v>
      </c>
      <c r="B258" s="2">
        <v>41</v>
      </c>
      <c r="C258" s="2"/>
      <c r="D258" s="2" t="s">
        <v>3</v>
      </c>
      <c r="E258" s="2">
        <v>28</v>
      </c>
      <c r="F258" s="2"/>
      <c r="G258" s="2" t="s">
        <v>3</v>
      </c>
      <c r="H258" s="2">
        <v>29</v>
      </c>
      <c r="I258" s="2"/>
      <c r="J258" s="2" t="s">
        <v>3</v>
      </c>
      <c r="K258" s="2">
        <v>36</v>
      </c>
      <c r="L258" s="2"/>
      <c r="M258" s="2" t="s">
        <v>3</v>
      </c>
      <c r="N258" s="2">
        <v>5</v>
      </c>
      <c r="O258" s="2"/>
      <c r="P258" s="2" t="s">
        <v>3</v>
      </c>
      <c r="Q258" s="2">
        <v>48</v>
      </c>
      <c r="R258" s="2"/>
    </row>
    <row r="259" spans="1:38" x14ac:dyDescent="0.35">
      <c r="A259" s="2" t="s">
        <v>4</v>
      </c>
      <c r="B259" s="2">
        <v>900427</v>
      </c>
      <c r="C259" s="2"/>
      <c r="D259" s="2" t="s">
        <v>4</v>
      </c>
      <c r="E259" s="2">
        <v>61259</v>
      </c>
      <c r="F259" s="2"/>
      <c r="G259" s="2" t="s">
        <v>4</v>
      </c>
      <c r="H259" s="2">
        <v>456634</v>
      </c>
      <c r="I259" s="2"/>
      <c r="J259" s="2" t="s">
        <v>4</v>
      </c>
      <c r="K259" s="2">
        <v>35081</v>
      </c>
      <c r="L259" s="2"/>
      <c r="M259" s="2" t="s">
        <v>4</v>
      </c>
      <c r="N259" s="2">
        <v>63451</v>
      </c>
      <c r="O259" s="2"/>
      <c r="P259" s="2" t="s">
        <v>4</v>
      </c>
      <c r="Q259" s="2">
        <v>1208458</v>
      </c>
      <c r="R259" s="2"/>
    </row>
    <row r="260" spans="1:38" x14ac:dyDescent="0.35">
      <c r="A260" s="2" t="s">
        <v>3</v>
      </c>
      <c r="B260" s="2">
        <v>124</v>
      </c>
      <c r="C260" s="2"/>
      <c r="D260" s="2" t="s">
        <v>3</v>
      </c>
      <c r="E260" s="2">
        <v>40</v>
      </c>
      <c r="F260" s="2"/>
      <c r="G260" s="2" t="s">
        <v>3</v>
      </c>
      <c r="H260" s="2">
        <v>39</v>
      </c>
      <c r="I260" s="2"/>
      <c r="J260" s="2" t="s">
        <v>3</v>
      </c>
      <c r="K260" s="2">
        <v>42</v>
      </c>
      <c r="L260" s="2"/>
      <c r="M260" s="2" t="s">
        <v>3</v>
      </c>
      <c r="N260" s="2">
        <v>5623</v>
      </c>
      <c r="O260" s="2"/>
      <c r="P260" s="2" t="s">
        <v>3</v>
      </c>
      <c r="Q260" s="2">
        <v>1023</v>
      </c>
      <c r="R260" s="2"/>
    </row>
    <row r="261" spans="1:38" x14ac:dyDescent="0.35">
      <c r="A261" s="2" t="s">
        <v>5</v>
      </c>
      <c r="B261" s="2">
        <v>900417</v>
      </c>
      <c r="C261" s="2"/>
      <c r="D261" s="2" t="s">
        <v>5</v>
      </c>
      <c r="E261" s="2">
        <v>61249</v>
      </c>
      <c r="F261" s="2"/>
      <c r="G261" s="2" t="s">
        <v>5</v>
      </c>
      <c r="H261" s="2">
        <v>456624</v>
      </c>
      <c r="I261" s="2"/>
      <c r="J261" s="2" t="s">
        <v>5</v>
      </c>
      <c r="K261" s="2">
        <v>35071</v>
      </c>
      <c r="L261" s="2"/>
      <c r="M261" s="2" t="s">
        <v>5</v>
      </c>
      <c r="N261" s="2">
        <v>63441</v>
      </c>
      <c r="O261" s="2"/>
      <c r="P261" s="2" t="s">
        <v>5</v>
      </c>
      <c r="Q261" s="2">
        <v>1208448</v>
      </c>
      <c r="R261" s="2"/>
    </row>
    <row r="262" spans="1:38" x14ac:dyDescent="0.35">
      <c r="A262" s="2" t="s">
        <v>6</v>
      </c>
      <c r="B262" s="2">
        <v>2377.1655000000001</v>
      </c>
      <c r="C262" s="2"/>
      <c r="D262" s="2" t="s">
        <v>6</v>
      </c>
      <c r="E262" s="2">
        <v>695.62738000000002</v>
      </c>
      <c r="F262" s="2"/>
      <c r="G262" s="2" t="s">
        <v>6</v>
      </c>
      <c r="H262" s="2">
        <v>1343.4147</v>
      </c>
      <c r="I262" s="2"/>
      <c r="J262" s="2" t="s">
        <v>6</v>
      </c>
      <c r="K262" s="2">
        <v>511.89508000000001</v>
      </c>
      <c r="L262" s="2"/>
      <c r="M262" s="2" t="s">
        <v>6</v>
      </c>
      <c r="N262" s="2">
        <v>130.55163999999999</v>
      </c>
      <c r="O262" s="2"/>
      <c r="P262" s="2" t="s">
        <v>6</v>
      </c>
      <c r="Q262" s="2">
        <v>1368.8408999999999</v>
      </c>
      <c r="R262" s="2"/>
    </row>
    <row r="263" spans="1:38" x14ac:dyDescent="0.35">
      <c r="A263" s="2" t="s">
        <v>7</v>
      </c>
      <c r="B263" s="2">
        <v>44682.366999999998</v>
      </c>
      <c r="C263" s="2"/>
      <c r="D263" s="2" t="s">
        <v>7</v>
      </c>
      <c r="E263" s="2">
        <v>4393.0937999999996</v>
      </c>
      <c r="F263" s="2"/>
      <c r="G263" s="2" t="s">
        <v>7</v>
      </c>
      <c r="H263" s="2">
        <v>22597.396000000001</v>
      </c>
      <c r="I263" s="2"/>
      <c r="J263" s="2" t="s">
        <v>7</v>
      </c>
      <c r="K263" s="2">
        <v>2652.0617999999999</v>
      </c>
      <c r="L263" s="2"/>
      <c r="M263" s="2" t="s">
        <v>7</v>
      </c>
      <c r="N263" s="2">
        <v>1978.2548999999999</v>
      </c>
      <c r="O263" s="2"/>
      <c r="P263" s="2" t="s">
        <v>7</v>
      </c>
      <c r="Q263" s="2">
        <v>38564.438000000002</v>
      </c>
      <c r="R263" s="2"/>
    </row>
    <row r="264" spans="1:38" x14ac:dyDescent="0.35">
      <c r="A264" s="2" t="s">
        <v>37</v>
      </c>
      <c r="B264" s="2">
        <v>162752</v>
      </c>
      <c r="C264" s="2"/>
      <c r="D264" s="2" t="s">
        <v>37</v>
      </c>
      <c r="E264" s="2">
        <v>218427</v>
      </c>
      <c r="F264" s="2"/>
      <c r="G264" s="2" t="s">
        <v>37</v>
      </c>
      <c r="H264" s="2">
        <v>550800</v>
      </c>
      <c r="I264" s="2"/>
      <c r="J264" s="2" t="s">
        <v>37</v>
      </c>
      <c r="K264" s="2">
        <v>156128</v>
      </c>
      <c r="L264" s="2"/>
      <c r="M264" s="2" t="s">
        <v>37</v>
      </c>
      <c r="N264" s="2">
        <v>163059</v>
      </c>
      <c r="O264" s="2"/>
      <c r="P264" s="2" t="s">
        <v>37</v>
      </c>
      <c r="Q264" s="2">
        <v>1342833</v>
      </c>
      <c r="R264" s="2"/>
    </row>
    <row r="265" spans="1:38" x14ac:dyDescent="0.35">
      <c r="A265" s="2" t="s">
        <v>8</v>
      </c>
      <c r="B265" s="2">
        <v>405</v>
      </c>
      <c r="C265" s="2"/>
      <c r="D265" s="2" t="s">
        <v>8</v>
      </c>
      <c r="E265" s="2">
        <v>314</v>
      </c>
      <c r="F265" s="2"/>
      <c r="G265" s="2" t="s">
        <v>8</v>
      </c>
      <c r="H265" s="2">
        <v>410</v>
      </c>
      <c r="I265" s="2"/>
      <c r="J265" s="2" t="s">
        <v>8</v>
      </c>
      <c r="K265" s="2">
        <v>305</v>
      </c>
      <c r="L265" s="2"/>
      <c r="M265" s="2" t="s">
        <v>8</v>
      </c>
      <c r="N265" s="2">
        <v>1249</v>
      </c>
      <c r="O265" s="2"/>
      <c r="P265" s="2" t="s">
        <v>8</v>
      </c>
      <c r="Q265" s="2">
        <v>981</v>
      </c>
      <c r="R265" s="2"/>
    </row>
    <row r="266" spans="1:38" x14ac:dyDescent="0.35">
      <c r="A266" s="2" t="s">
        <v>12</v>
      </c>
      <c r="B266" s="2">
        <v>5641763</v>
      </c>
      <c r="C266" s="2"/>
      <c r="D266" s="2" t="s">
        <v>12</v>
      </c>
      <c r="E266" s="2">
        <v>5641763</v>
      </c>
      <c r="F266" s="2"/>
      <c r="G266" s="2" t="s">
        <v>12</v>
      </c>
      <c r="H266" s="2">
        <v>5641763</v>
      </c>
      <c r="I266" s="2"/>
      <c r="J266" s="2" t="s">
        <v>12</v>
      </c>
      <c r="K266" s="2">
        <v>5641763</v>
      </c>
      <c r="L266" s="2"/>
      <c r="M266" s="2" t="s">
        <v>12</v>
      </c>
      <c r="N266" s="2">
        <v>5641763</v>
      </c>
      <c r="O266" s="2"/>
      <c r="P266" s="2" t="s">
        <v>12</v>
      </c>
      <c r="Q266" s="2">
        <v>5641763</v>
      </c>
      <c r="R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</row>
    <row r="267" spans="1:38" x14ac:dyDescent="0.35">
      <c r="A267" s="2" t="s">
        <v>10</v>
      </c>
      <c r="B267" s="2">
        <f>B264/B266</f>
        <v>2.8847720118693396E-2</v>
      </c>
      <c r="C267" s="2"/>
      <c r="D267" s="2" t="s">
        <v>10</v>
      </c>
      <c r="E267" s="2">
        <f>E264/E266</f>
        <v>3.8716089279184539E-2</v>
      </c>
      <c r="F267" s="2"/>
      <c r="G267" s="2" t="s">
        <v>10</v>
      </c>
      <c r="H267" s="2">
        <f>H264/H266</f>
        <v>9.7629056732797884E-2</v>
      </c>
      <c r="I267" s="2"/>
      <c r="J267" s="2" t="s">
        <v>10</v>
      </c>
      <c r="K267" s="2">
        <f>K264/K266</f>
        <v>2.7673619044259745E-2</v>
      </c>
      <c r="L267" s="2"/>
      <c r="M267" s="2" t="s">
        <v>10</v>
      </c>
      <c r="N267" s="2">
        <f>N264/N266</f>
        <v>2.8902135733103285E-2</v>
      </c>
      <c r="O267" s="2"/>
      <c r="P267" s="2" t="s">
        <v>10</v>
      </c>
      <c r="Q267" s="2">
        <f>Q264/Q266</f>
        <v>0.23801655617224615</v>
      </c>
      <c r="R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</row>
    <row r="268" spans="1:38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38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38" x14ac:dyDescent="0.35">
      <c r="A270" s="2" t="s">
        <v>158</v>
      </c>
      <c r="B270" s="2"/>
      <c r="C270" s="2"/>
      <c r="D270" s="2" t="s">
        <v>142</v>
      </c>
      <c r="E270" s="2"/>
      <c r="F270" s="2"/>
      <c r="G270" s="2" t="s">
        <v>126</v>
      </c>
      <c r="H270" s="2"/>
      <c r="I270" s="2"/>
      <c r="J270" s="2" t="s">
        <v>159</v>
      </c>
      <c r="K270" s="2"/>
      <c r="L270" s="2"/>
      <c r="M270" s="2" t="s">
        <v>143</v>
      </c>
      <c r="N270" s="2"/>
      <c r="O270" s="2"/>
      <c r="P270" s="2" t="s">
        <v>127</v>
      </c>
      <c r="Q270" s="2"/>
      <c r="R270" s="2"/>
    </row>
    <row r="271" spans="1:38" x14ac:dyDescent="0.35">
      <c r="A271" s="2" t="s">
        <v>0</v>
      </c>
      <c r="B271" s="2" t="s">
        <v>1</v>
      </c>
      <c r="C271" s="2"/>
      <c r="D271" s="2" t="s">
        <v>0</v>
      </c>
      <c r="E271" s="2" t="s">
        <v>1</v>
      </c>
      <c r="F271" s="2"/>
      <c r="G271" s="2" t="s">
        <v>0</v>
      </c>
      <c r="H271" s="2" t="s">
        <v>1</v>
      </c>
      <c r="I271" s="2"/>
      <c r="J271" s="2" t="s">
        <v>0</v>
      </c>
      <c r="K271" s="2" t="s">
        <v>1</v>
      </c>
      <c r="L271" s="2"/>
      <c r="M271" s="2" t="s">
        <v>0</v>
      </c>
      <c r="N271" s="2" t="s">
        <v>1</v>
      </c>
      <c r="O271" s="2"/>
      <c r="P271" s="2" t="s">
        <v>0</v>
      </c>
      <c r="Q271" s="2" t="s">
        <v>1</v>
      </c>
      <c r="R271" s="2"/>
    </row>
    <row r="272" spans="1:38" x14ac:dyDescent="0.35">
      <c r="A272" s="2" t="s">
        <v>2</v>
      </c>
      <c r="B272" s="2">
        <v>10</v>
      </c>
      <c r="C272" s="2"/>
      <c r="D272" s="2" t="s">
        <v>2</v>
      </c>
      <c r="E272" s="2">
        <v>10</v>
      </c>
      <c r="F272" s="2"/>
      <c r="G272" s="2" t="s">
        <v>2</v>
      </c>
      <c r="H272" s="2">
        <v>10</v>
      </c>
      <c r="I272" s="2"/>
      <c r="J272" s="2" t="s">
        <v>2</v>
      </c>
      <c r="K272" s="2">
        <v>10</v>
      </c>
      <c r="L272" s="2"/>
      <c r="M272" s="2" t="s">
        <v>2</v>
      </c>
      <c r="N272" s="2">
        <v>10</v>
      </c>
      <c r="O272" s="2"/>
      <c r="P272" s="2" t="s">
        <v>2</v>
      </c>
      <c r="Q272" s="2">
        <v>10</v>
      </c>
      <c r="R272" s="2"/>
    </row>
    <row r="273" spans="1:38" x14ac:dyDescent="0.35">
      <c r="A273" s="2" t="s">
        <v>3</v>
      </c>
      <c r="B273" s="2">
        <v>145</v>
      </c>
      <c r="C273" s="2"/>
      <c r="D273" s="2" t="s">
        <v>3</v>
      </c>
      <c r="E273" s="2">
        <v>25</v>
      </c>
      <c r="F273" s="2"/>
      <c r="G273" s="2" t="s">
        <v>3</v>
      </c>
      <c r="H273" s="2">
        <v>33</v>
      </c>
      <c r="I273" s="2"/>
      <c r="J273" s="2" t="s">
        <v>3</v>
      </c>
      <c r="K273" s="2">
        <v>33</v>
      </c>
      <c r="L273" s="2"/>
      <c r="M273" s="2" t="s">
        <v>3</v>
      </c>
      <c r="N273" s="2">
        <v>20</v>
      </c>
      <c r="O273" s="2"/>
      <c r="P273" s="2" t="s">
        <v>3</v>
      </c>
      <c r="Q273" s="2">
        <v>13</v>
      </c>
      <c r="R273" s="2"/>
    </row>
    <row r="274" spans="1:38" x14ac:dyDescent="0.35">
      <c r="A274" s="2" t="s">
        <v>4</v>
      </c>
      <c r="B274" s="2">
        <v>36764</v>
      </c>
      <c r="C274" s="2"/>
      <c r="D274" s="2" t="s">
        <v>4</v>
      </c>
      <c r="E274" s="2">
        <v>64692</v>
      </c>
      <c r="F274" s="2"/>
      <c r="G274" s="2" t="s">
        <v>4</v>
      </c>
      <c r="H274" s="2">
        <v>370370</v>
      </c>
      <c r="I274" s="2"/>
      <c r="J274" s="2" t="s">
        <v>4</v>
      </c>
      <c r="K274" s="2">
        <v>370370</v>
      </c>
      <c r="L274" s="2"/>
      <c r="M274" s="2" t="s">
        <v>4</v>
      </c>
      <c r="N274" s="2">
        <v>42945</v>
      </c>
      <c r="O274" s="2"/>
      <c r="P274" s="2" t="s">
        <v>4</v>
      </c>
      <c r="Q274" s="2">
        <v>531719</v>
      </c>
      <c r="R274" s="2"/>
    </row>
    <row r="275" spans="1:38" x14ac:dyDescent="0.35">
      <c r="A275" s="2" t="s">
        <v>3</v>
      </c>
      <c r="B275" s="2">
        <v>8</v>
      </c>
      <c r="C275" s="2"/>
      <c r="D275" s="2" t="s">
        <v>3</v>
      </c>
      <c r="E275" s="2">
        <v>15</v>
      </c>
      <c r="F275" s="2"/>
      <c r="G275" s="2" t="s">
        <v>3</v>
      </c>
      <c r="H275" s="2">
        <v>562</v>
      </c>
      <c r="I275" s="2"/>
      <c r="J275" s="2" t="s">
        <v>3</v>
      </c>
      <c r="K275" s="2">
        <v>562</v>
      </c>
      <c r="L275" s="2"/>
      <c r="M275" s="2" t="s">
        <v>3</v>
      </c>
      <c r="N275" s="2">
        <v>152</v>
      </c>
      <c r="O275" s="2"/>
      <c r="P275" s="2" t="s">
        <v>3</v>
      </c>
      <c r="Q275" s="2">
        <v>1</v>
      </c>
      <c r="R275" s="2"/>
    </row>
    <row r="276" spans="1:38" x14ac:dyDescent="0.35">
      <c r="A276" s="2" t="s">
        <v>5</v>
      </c>
      <c r="B276" s="2">
        <v>36754</v>
      </c>
      <c r="C276" s="2"/>
      <c r="D276" s="2" t="s">
        <v>5</v>
      </c>
      <c r="E276" s="2">
        <v>64682</v>
      </c>
      <c r="F276" s="2"/>
      <c r="G276" s="2" t="s">
        <v>5</v>
      </c>
      <c r="H276" s="2">
        <v>370360</v>
      </c>
      <c r="I276" s="2"/>
      <c r="J276" s="2" t="s">
        <v>5</v>
      </c>
      <c r="K276" s="2">
        <v>370360</v>
      </c>
      <c r="L276" s="2"/>
      <c r="M276" s="2" t="s">
        <v>5</v>
      </c>
      <c r="N276" s="2">
        <v>42935</v>
      </c>
      <c r="O276" s="2"/>
      <c r="P276" s="2" t="s">
        <v>5</v>
      </c>
      <c r="Q276" s="2">
        <v>531709</v>
      </c>
      <c r="R276" s="2"/>
    </row>
    <row r="277" spans="1:38" x14ac:dyDescent="0.35">
      <c r="A277" s="2" t="s">
        <v>6</v>
      </c>
      <c r="B277" s="2">
        <v>807</v>
      </c>
      <c r="C277" s="2"/>
      <c r="D277" s="2" t="s">
        <v>6</v>
      </c>
      <c r="E277" s="2">
        <v>1065.4323999999999</v>
      </c>
      <c r="F277" s="2"/>
      <c r="G277" s="2" t="s">
        <v>6</v>
      </c>
      <c r="H277" s="2">
        <v>867.31281000000001</v>
      </c>
      <c r="I277" s="2"/>
      <c r="J277" s="2" t="s">
        <v>6</v>
      </c>
      <c r="K277" s="2">
        <v>867.31281000000001</v>
      </c>
      <c r="L277" s="2"/>
      <c r="M277" s="2" t="s">
        <v>6</v>
      </c>
      <c r="N277" s="2">
        <v>865.64049999999997</v>
      </c>
      <c r="O277" s="2"/>
      <c r="P277" s="2" t="s">
        <v>6</v>
      </c>
      <c r="Q277" s="2">
        <v>568.31677000000002</v>
      </c>
      <c r="R277" s="2"/>
    </row>
    <row r="278" spans="1:38" x14ac:dyDescent="0.35">
      <c r="A278" s="2" t="s">
        <v>7</v>
      </c>
      <c r="B278" s="2">
        <v>3696.1106</v>
      </c>
      <c r="C278" s="2"/>
      <c r="D278" s="2" t="s">
        <v>7</v>
      </c>
      <c r="E278" s="2">
        <v>6607.1475</v>
      </c>
      <c r="F278" s="2"/>
      <c r="G278" s="2" t="s">
        <v>7</v>
      </c>
      <c r="H278" s="2">
        <v>14193.316000000001</v>
      </c>
      <c r="I278" s="2"/>
      <c r="J278" s="2" t="s">
        <v>7</v>
      </c>
      <c r="K278" s="2">
        <v>14193.316000000001</v>
      </c>
      <c r="L278" s="2"/>
      <c r="M278" s="2" t="s">
        <v>7</v>
      </c>
      <c r="N278" s="2">
        <v>4555.6459999999997</v>
      </c>
      <c r="O278" s="2"/>
      <c r="P278" s="2" t="s">
        <v>7</v>
      </c>
      <c r="Q278" s="2">
        <v>13954.048000000001</v>
      </c>
      <c r="R278" s="2"/>
    </row>
    <row r="279" spans="1:38" x14ac:dyDescent="0.35">
      <c r="A279" s="2" t="s">
        <v>37</v>
      </c>
      <c r="B279" s="2">
        <v>146874</v>
      </c>
      <c r="C279" s="2"/>
      <c r="D279" s="2" t="s">
        <v>37</v>
      </c>
      <c r="E279" s="2">
        <v>475947</v>
      </c>
      <c r="F279" s="2"/>
      <c r="G279" s="2" t="s">
        <v>37</v>
      </c>
      <c r="H279" s="2">
        <v>676504</v>
      </c>
      <c r="I279" s="2"/>
      <c r="J279" s="2" t="s">
        <v>37</v>
      </c>
      <c r="K279" s="2">
        <v>176504</v>
      </c>
      <c r="L279" s="2"/>
      <c r="M279" s="2" t="s">
        <v>37</v>
      </c>
      <c r="N279" s="2">
        <v>532443</v>
      </c>
      <c r="O279" s="2"/>
      <c r="P279" s="2" t="s">
        <v>37</v>
      </c>
      <c r="Q279" s="2">
        <v>984893</v>
      </c>
      <c r="R279" s="2"/>
    </row>
    <row r="280" spans="1:38" x14ac:dyDescent="0.35">
      <c r="A280" s="2" t="s">
        <v>8</v>
      </c>
      <c r="B280" s="2">
        <v>182</v>
      </c>
      <c r="C280" s="2"/>
      <c r="D280" s="2" t="s">
        <v>8</v>
      </c>
      <c r="E280" s="2">
        <v>259</v>
      </c>
      <c r="F280" s="2"/>
      <c r="G280" s="2" t="s">
        <v>8</v>
      </c>
      <c r="H280" s="2">
        <v>780</v>
      </c>
      <c r="I280" s="2"/>
      <c r="J280" s="2" t="s">
        <v>8</v>
      </c>
      <c r="K280" s="2">
        <v>780</v>
      </c>
      <c r="L280" s="2"/>
      <c r="M280" s="2" t="s">
        <v>8</v>
      </c>
      <c r="N280" s="2">
        <v>153</v>
      </c>
      <c r="O280" s="2"/>
      <c r="P280" s="2" t="s">
        <v>8</v>
      </c>
      <c r="Q280" s="2">
        <v>1733</v>
      </c>
      <c r="R280" s="2"/>
    </row>
    <row r="281" spans="1:38" x14ac:dyDescent="0.35">
      <c r="A281" s="2" t="s">
        <v>12</v>
      </c>
      <c r="B281" s="2">
        <v>5641763</v>
      </c>
      <c r="C281" s="2"/>
      <c r="D281" s="2" t="s">
        <v>12</v>
      </c>
      <c r="E281" s="2">
        <v>5641763</v>
      </c>
      <c r="F281" s="2"/>
      <c r="G281" s="2" t="s">
        <v>12</v>
      </c>
      <c r="H281" s="2">
        <v>5641763</v>
      </c>
      <c r="I281" s="2"/>
      <c r="J281" s="2" t="s">
        <v>12</v>
      </c>
      <c r="K281" s="2">
        <v>5641763</v>
      </c>
      <c r="L281" s="2"/>
      <c r="M281" s="2" t="s">
        <v>12</v>
      </c>
      <c r="N281" s="2">
        <v>5641763</v>
      </c>
      <c r="O281" s="2"/>
      <c r="P281" s="2" t="s">
        <v>12</v>
      </c>
      <c r="Q281" s="2">
        <v>5641763</v>
      </c>
      <c r="R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</row>
    <row r="282" spans="1:38" x14ac:dyDescent="0.35">
      <c r="A282" s="2" t="s">
        <v>10</v>
      </c>
      <c r="B282" s="2">
        <f>B279/B281</f>
        <v>2.6033351631396074E-2</v>
      </c>
      <c r="C282" s="2"/>
      <c r="D282" s="2" t="s">
        <v>10</v>
      </c>
      <c r="E282" s="2">
        <f>E279/E281</f>
        <v>8.4361395542492654E-2</v>
      </c>
      <c r="F282" s="2"/>
      <c r="G282" s="2" t="s">
        <v>10</v>
      </c>
      <c r="H282" s="2">
        <f>H279/H281</f>
        <v>0.11991003521416975</v>
      </c>
      <c r="I282" s="2"/>
      <c r="J282" s="2" t="s">
        <v>10</v>
      </c>
      <c r="K282" s="2">
        <f>K279/K281</f>
        <v>3.1285256044963253E-2</v>
      </c>
      <c r="L282" s="2"/>
      <c r="M282" s="2" t="s">
        <v>10</v>
      </c>
      <c r="N282" s="2">
        <f>N279/N281</f>
        <v>9.4375286590379637E-2</v>
      </c>
      <c r="O282" s="2"/>
      <c r="P282" s="2" t="s">
        <v>10</v>
      </c>
      <c r="Q282" s="2">
        <f>Q279/Q281</f>
        <v>0.1745718492605946</v>
      </c>
      <c r="R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</row>
    <row r="283" spans="1:38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38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38" x14ac:dyDescent="0.35">
      <c r="A285" s="2" t="s">
        <v>160</v>
      </c>
      <c r="B285" s="2"/>
      <c r="C285" s="2"/>
      <c r="D285" s="2" t="s">
        <v>144</v>
      </c>
      <c r="E285" s="2"/>
      <c r="F285" s="2"/>
      <c r="G285" s="2" t="s">
        <v>128</v>
      </c>
      <c r="H285" s="2"/>
      <c r="I285" s="2"/>
      <c r="J285" s="2" t="s">
        <v>161</v>
      </c>
      <c r="K285" s="2"/>
      <c r="L285" s="2"/>
      <c r="M285" s="2" t="s">
        <v>145</v>
      </c>
      <c r="N285" s="2"/>
      <c r="O285" s="2"/>
      <c r="P285" s="2" t="s">
        <v>129</v>
      </c>
      <c r="Q285" s="2"/>
      <c r="R285" s="2"/>
    </row>
    <row r="286" spans="1:38" x14ac:dyDescent="0.35">
      <c r="A286" s="2" t="s">
        <v>0</v>
      </c>
      <c r="B286" s="2" t="s">
        <v>1</v>
      </c>
      <c r="C286" s="2"/>
      <c r="D286" s="2" t="s">
        <v>0</v>
      </c>
      <c r="E286" s="2" t="s">
        <v>1</v>
      </c>
      <c r="F286" s="2"/>
      <c r="G286" s="2" t="s">
        <v>0</v>
      </c>
      <c r="H286" s="2" t="s">
        <v>1</v>
      </c>
      <c r="I286" s="2"/>
      <c r="J286" s="2" t="s">
        <v>0</v>
      </c>
      <c r="K286" s="2" t="s">
        <v>1</v>
      </c>
      <c r="L286" s="2"/>
      <c r="M286" s="2" t="s">
        <v>0</v>
      </c>
      <c r="N286" s="2" t="s">
        <v>1</v>
      </c>
      <c r="O286" s="2"/>
      <c r="P286" s="2" t="s">
        <v>0</v>
      </c>
      <c r="Q286" s="2" t="s">
        <v>1</v>
      </c>
      <c r="R286" s="2"/>
    </row>
    <row r="287" spans="1:38" x14ac:dyDescent="0.35">
      <c r="A287" s="2" t="s">
        <v>2</v>
      </c>
      <c r="B287" s="2">
        <v>10</v>
      </c>
      <c r="C287" s="2"/>
      <c r="D287" s="2" t="s">
        <v>2</v>
      </c>
      <c r="E287" s="2">
        <v>10</v>
      </c>
      <c r="F287" s="2"/>
      <c r="G287" s="2" t="s">
        <v>2</v>
      </c>
      <c r="H287" s="2">
        <v>10</v>
      </c>
      <c r="I287" s="2"/>
      <c r="J287" s="2" t="s">
        <v>2</v>
      </c>
      <c r="K287" s="2">
        <v>10</v>
      </c>
      <c r="L287" s="2"/>
      <c r="M287" s="2" t="s">
        <v>2</v>
      </c>
      <c r="N287" s="2">
        <v>10</v>
      </c>
      <c r="O287" s="2"/>
      <c r="P287" s="2" t="s">
        <v>2</v>
      </c>
      <c r="Q287" s="2">
        <v>10</v>
      </c>
      <c r="R287" s="2"/>
    </row>
    <row r="288" spans="1:38" x14ac:dyDescent="0.35">
      <c r="A288" s="2" t="s">
        <v>3</v>
      </c>
      <c r="B288" s="2">
        <v>12</v>
      </c>
      <c r="C288" s="2"/>
      <c r="D288" s="2" t="s">
        <v>3</v>
      </c>
      <c r="E288" s="2">
        <v>12</v>
      </c>
      <c r="F288" s="2"/>
      <c r="G288" s="2" t="s">
        <v>3</v>
      </c>
      <c r="H288" s="2">
        <v>99</v>
      </c>
      <c r="I288" s="2"/>
      <c r="J288" s="2" t="s">
        <v>3</v>
      </c>
      <c r="K288" s="2">
        <v>18</v>
      </c>
      <c r="L288" s="2"/>
      <c r="M288" s="2" t="s">
        <v>3</v>
      </c>
      <c r="N288" s="2">
        <v>32</v>
      </c>
      <c r="O288" s="2"/>
      <c r="P288" s="2" t="s">
        <v>3</v>
      </c>
      <c r="Q288" s="2">
        <v>101</v>
      </c>
      <c r="R288" s="2"/>
    </row>
    <row r="289" spans="1:38" x14ac:dyDescent="0.35">
      <c r="A289" s="2" t="s">
        <v>4</v>
      </c>
      <c r="B289" s="2">
        <v>35289</v>
      </c>
      <c r="C289" s="2"/>
      <c r="D289" s="2" t="s">
        <v>4</v>
      </c>
      <c r="E289" s="2">
        <v>35289</v>
      </c>
      <c r="F289" s="2"/>
      <c r="G289" s="2" t="s">
        <v>4</v>
      </c>
      <c r="H289" s="2">
        <v>644639</v>
      </c>
      <c r="I289" s="2"/>
      <c r="J289" s="2" t="s">
        <v>4</v>
      </c>
      <c r="K289" s="2">
        <v>19211</v>
      </c>
      <c r="L289" s="2"/>
      <c r="M289" s="2" t="s">
        <v>4</v>
      </c>
      <c r="N289" s="2">
        <v>71524</v>
      </c>
      <c r="O289" s="2"/>
      <c r="P289" s="2" t="s">
        <v>4</v>
      </c>
      <c r="Q289" s="2">
        <v>263851</v>
      </c>
      <c r="R289" s="2"/>
    </row>
    <row r="290" spans="1:38" x14ac:dyDescent="0.35">
      <c r="A290" s="2" t="s">
        <v>3</v>
      </c>
      <c r="B290" s="2">
        <v>13</v>
      </c>
      <c r="C290" s="2"/>
      <c r="D290" s="2" t="s">
        <v>3</v>
      </c>
      <c r="E290" s="2">
        <v>13</v>
      </c>
      <c r="F290" s="2"/>
      <c r="G290" s="2" t="s">
        <v>3</v>
      </c>
      <c r="H290" s="2">
        <v>52</v>
      </c>
      <c r="I290" s="2"/>
      <c r="J290" s="2" t="s">
        <v>3</v>
      </c>
      <c r="K290" s="2">
        <v>106</v>
      </c>
      <c r="L290" s="2"/>
      <c r="M290" s="2" t="s">
        <v>3</v>
      </c>
      <c r="N290" s="2">
        <v>106</v>
      </c>
      <c r="O290" s="2"/>
      <c r="P290" s="2" t="s">
        <v>3</v>
      </c>
      <c r="Q290" s="2">
        <v>255</v>
      </c>
      <c r="R290" s="2"/>
    </row>
    <row r="291" spans="1:38" x14ac:dyDescent="0.35">
      <c r="A291" s="2" t="s">
        <v>5</v>
      </c>
      <c r="B291" s="2">
        <v>35279</v>
      </c>
      <c r="C291" s="2"/>
      <c r="D291" s="2" t="s">
        <v>5</v>
      </c>
      <c r="E291" s="2">
        <v>35279</v>
      </c>
      <c r="F291" s="2"/>
      <c r="G291" s="2" t="s">
        <v>5</v>
      </c>
      <c r="H291" s="2">
        <v>644629</v>
      </c>
      <c r="I291" s="2"/>
      <c r="J291" s="2" t="s">
        <v>5</v>
      </c>
      <c r="K291" s="2">
        <v>19201</v>
      </c>
      <c r="L291" s="2"/>
      <c r="M291" s="2" t="s">
        <v>5</v>
      </c>
      <c r="N291" s="2">
        <v>71514</v>
      </c>
      <c r="O291" s="2"/>
      <c r="P291" s="2" t="s">
        <v>5</v>
      </c>
      <c r="Q291" s="2">
        <v>263841</v>
      </c>
      <c r="R291" s="2"/>
    </row>
    <row r="292" spans="1:38" x14ac:dyDescent="0.35">
      <c r="A292" s="2" t="s">
        <v>6</v>
      </c>
      <c r="B292" s="2">
        <v>651.56329000000005</v>
      </c>
      <c r="C292" s="2"/>
      <c r="D292" s="2" t="s">
        <v>6</v>
      </c>
      <c r="E292" s="2">
        <v>651.56329000000005</v>
      </c>
      <c r="F292" s="2"/>
      <c r="G292" s="2" t="s">
        <v>6</v>
      </c>
      <c r="H292" s="2">
        <v>865.52270999999996</v>
      </c>
      <c r="I292" s="2"/>
      <c r="J292" s="2" t="s">
        <v>6</v>
      </c>
      <c r="K292" s="2">
        <v>723.23383000000001</v>
      </c>
      <c r="L292" s="2"/>
      <c r="M292" s="2" t="s">
        <v>6</v>
      </c>
      <c r="N292" s="2">
        <v>908.05951000000005</v>
      </c>
      <c r="O292" s="2"/>
      <c r="P292" s="2" t="s">
        <v>6</v>
      </c>
      <c r="Q292" s="2">
        <v>1147.5068000000001</v>
      </c>
      <c r="R292" s="2"/>
    </row>
    <row r="293" spans="1:38" x14ac:dyDescent="0.35">
      <c r="A293" s="2" t="s">
        <v>7</v>
      </c>
      <c r="B293" s="2">
        <v>3858.98</v>
      </c>
      <c r="C293" s="2"/>
      <c r="D293" s="2" t="s">
        <v>7</v>
      </c>
      <c r="E293" s="2">
        <v>3858.98</v>
      </c>
      <c r="F293" s="2"/>
      <c r="G293" s="2" t="s">
        <v>7</v>
      </c>
      <c r="H293" s="2">
        <v>20467.925999999999</v>
      </c>
      <c r="I293" s="2"/>
      <c r="J293" s="2" t="s">
        <v>7</v>
      </c>
      <c r="K293" s="2">
        <v>2397.3398000000002</v>
      </c>
      <c r="L293" s="2"/>
      <c r="M293" s="2" t="s">
        <v>7</v>
      </c>
      <c r="N293" s="2">
        <v>4547.1133</v>
      </c>
      <c r="O293" s="2"/>
      <c r="P293" s="2" t="s">
        <v>7</v>
      </c>
      <c r="Q293" s="2">
        <v>12044.922</v>
      </c>
      <c r="R293" s="2"/>
    </row>
    <row r="294" spans="1:38" x14ac:dyDescent="0.35">
      <c r="A294" s="2" t="s">
        <v>37</v>
      </c>
      <c r="B294" s="2">
        <v>182947</v>
      </c>
      <c r="C294" s="2"/>
      <c r="D294" s="2" t="s">
        <v>37</v>
      </c>
      <c r="E294" s="2">
        <v>402947</v>
      </c>
      <c r="F294" s="2"/>
      <c r="G294" s="2" t="s">
        <v>37</v>
      </c>
      <c r="H294" s="2">
        <v>877640</v>
      </c>
      <c r="I294" s="2"/>
      <c r="J294" s="2" t="s">
        <v>37</v>
      </c>
      <c r="K294" s="2">
        <v>145370</v>
      </c>
      <c r="L294" s="2"/>
      <c r="M294" s="2" t="s">
        <v>37</v>
      </c>
      <c r="N294" s="2">
        <v>596822</v>
      </c>
      <c r="O294" s="2"/>
      <c r="P294" s="2" t="s">
        <v>37</v>
      </c>
      <c r="Q294" s="2">
        <v>1153912</v>
      </c>
      <c r="R294" s="2"/>
    </row>
    <row r="295" spans="1:38" x14ac:dyDescent="0.35">
      <c r="A295" s="2" t="s">
        <v>8</v>
      </c>
      <c r="B295" s="2">
        <v>158</v>
      </c>
      <c r="C295" s="2"/>
      <c r="D295" s="2" t="s">
        <v>8</v>
      </c>
      <c r="E295" s="2">
        <v>158</v>
      </c>
      <c r="F295" s="2"/>
      <c r="G295" s="2" t="s">
        <v>8</v>
      </c>
      <c r="H295" s="2">
        <v>1014</v>
      </c>
      <c r="I295" s="2"/>
      <c r="J295" s="2" t="s">
        <v>8</v>
      </c>
      <c r="K295" s="2">
        <v>201</v>
      </c>
      <c r="L295" s="2"/>
      <c r="M295" s="2" t="s">
        <v>8</v>
      </c>
      <c r="N295" s="2">
        <v>437</v>
      </c>
      <c r="O295" s="2"/>
      <c r="P295" s="2" t="s">
        <v>8</v>
      </c>
      <c r="Q295" s="2">
        <v>657</v>
      </c>
      <c r="R295" s="2"/>
    </row>
    <row r="296" spans="1:38" x14ac:dyDescent="0.35">
      <c r="A296" s="2" t="s">
        <v>12</v>
      </c>
      <c r="B296" s="2">
        <v>5641763</v>
      </c>
      <c r="C296" s="2"/>
      <c r="D296" s="2" t="s">
        <v>12</v>
      </c>
      <c r="E296" s="2">
        <v>5641763</v>
      </c>
      <c r="F296" s="2"/>
      <c r="G296" s="2" t="s">
        <v>12</v>
      </c>
      <c r="H296" s="2">
        <v>5641763</v>
      </c>
      <c r="I296" s="2"/>
      <c r="J296" s="2" t="s">
        <v>12</v>
      </c>
      <c r="K296" s="2">
        <v>5641763</v>
      </c>
      <c r="L296" s="2"/>
      <c r="M296" s="2" t="s">
        <v>12</v>
      </c>
      <c r="N296" s="2">
        <v>5641763</v>
      </c>
      <c r="O296" s="2"/>
      <c r="P296" s="2" t="s">
        <v>12</v>
      </c>
      <c r="Q296" s="2">
        <v>5641763</v>
      </c>
      <c r="R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</row>
    <row r="297" spans="1:38" x14ac:dyDescent="0.35">
      <c r="A297" s="2" t="s">
        <v>10</v>
      </c>
      <c r="B297" s="2">
        <f>B294/B296</f>
        <v>3.2427274949337642E-2</v>
      </c>
      <c r="C297" s="2"/>
      <c r="D297" s="2" t="s">
        <v>10</v>
      </c>
      <c r="E297" s="2">
        <f>E294/E296</f>
        <v>7.142217778378851E-2</v>
      </c>
      <c r="F297" s="2"/>
      <c r="G297" s="2" t="s">
        <v>10</v>
      </c>
      <c r="H297" s="2">
        <f>H294/H296</f>
        <v>0.15556130238012481</v>
      </c>
      <c r="I297" s="2"/>
      <c r="J297" s="2" t="s">
        <v>10</v>
      </c>
      <c r="K297" s="2">
        <f>K294/K296</f>
        <v>2.57667682956551E-2</v>
      </c>
      <c r="L297" s="2"/>
      <c r="M297" s="2" t="s">
        <v>10</v>
      </c>
      <c r="N297" s="2">
        <f>N294/N296</f>
        <v>0.10578643590664832</v>
      </c>
      <c r="O297" s="2"/>
      <c r="P297" s="2" t="s">
        <v>10</v>
      </c>
      <c r="Q297" s="2">
        <f>Q294/Q296</f>
        <v>0.20453039236139484</v>
      </c>
      <c r="R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</row>
    <row r="298" spans="1:38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38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38" x14ac:dyDescent="0.35">
      <c r="A300" s="2" t="s">
        <v>162</v>
      </c>
      <c r="B300" s="2"/>
      <c r="C300" s="2"/>
      <c r="D300" s="2" t="s">
        <v>146</v>
      </c>
      <c r="E300" s="2"/>
      <c r="F300" s="2"/>
      <c r="G300" s="2" t="s">
        <v>130</v>
      </c>
      <c r="H300" s="2"/>
      <c r="I300" s="2"/>
      <c r="J300" s="2" t="s">
        <v>163</v>
      </c>
      <c r="K300" s="2"/>
      <c r="L300" s="2"/>
      <c r="M300" s="2" t="s">
        <v>147</v>
      </c>
      <c r="N300" s="2"/>
      <c r="O300" s="2"/>
      <c r="P300" s="2" t="s">
        <v>131</v>
      </c>
      <c r="Q300" s="2"/>
      <c r="R300" s="2"/>
    </row>
    <row r="301" spans="1:38" x14ac:dyDescent="0.35">
      <c r="A301" s="2" t="s">
        <v>0</v>
      </c>
      <c r="B301" s="2" t="s">
        <v>1</v>
      </c>
      <c r="C301" s="2"/>
      <c r="D301" s="2" t="s">
        <v>0</v>
      </c>
      <c r="E301" s="2" t="s">
        <v>1</v>
      </c>
      <c r="F301" s="2"/>
      <c r="G301" s="2" t="s">
        <v>0</v>
      </c>
      <c r="H301" s="2" t="s">
        <v>1</v>
      </c>
      <c r="I301" s="2"/>
      <c r="J301" s="2" t="s">
        <v>0</v>
      </c>
      <c r="K301" s="2" t="s">
        <v>1</v>
      </c>
      <c r="L301" s="2"/>
      <c r="M301" s="2" t="s">
        <v>0</v>
      </c>
      <c r="N301" s="2" t="s">
        <v>1</v>
      </c>
      <c r="O301" s="2"/>
      <c r="P301" s="2" t="s">
        <v>0</v>
      </c>
      <c r="Q301" s="2" t="s">
        <v>1</v>
      </c>
      <c r="R301" s="2"/>
    </row>
    <row r="302" spans="1:38" x14ac:dyDescent="0.35">
      <c r="A302" s="2" t="s">
        <v>2</v>
      </c>
      <c r="B302" s="2">
        <v>10</v>
      </c>
      <c r="C302" s="2"/>
      <c r="D302" s="2" t="s">
        <v>2</v>
      </c>
      <c r="E302" s="2">
        <v>10</v>
      </c>
      <c r="F302" s="2"/>
      <c r="G302" s="2" t="s">
        <v>2</v>
      </c>
      <c r="H302" s="2">
        <v>10</v>
      </c>
      <c r="I302" s="2"/>
      <c r="J302" s="2" t="s">
        <v>2</v>
      </c>
      <c r="K302" s="2">
        <v>10</v>
      </c>
      <c r="L302" s="2"/>
      <c r="M302" s="2" t="s">
        <v>2</v>
      </c>
      <c r="N302" s="2">
        <v>10</v>
      </c>
      <c r="O302" s="2"/>
      <c r="P302" s="2" t="s">
        <v>2</v>
      </c>
      <c r="Q302" s="2">
        <v>10</v>
      </c>
      <c r="R302" s="2"/>
    </row>
    <row r="303" spans="1:38" x14ac:dyDescent="0.35">
      <c r="A303" s="2" t="s">
        <v>3</v>
      </c>
      <c r="B303" s="2">
        <v>144</v>
      </c>
      <c r="C303" s="2"/>
      <c r="D303" s="2" t="s">
        <v>3</v>
      </c>
      <c r="E303" s="2">
        <v>10</v>
      </c>
      <c r="F303" s="2"/>
      <c r="G303" s="2" t="s">
        <v>3</v>
      </c>
      <c r="H303" s="2">
        <v>69</v>
      </c>
      <c r="I303" s="2"/>
      <c r="J303" s="2" t="s">
        <v>3</v>
      </c>
      <c r="K303" s="2">
        <v>36</v>
      </c>
      <c r="L303" s="2"/>
      <c r="M303" s="2" t="s">
        <v>3</v>
      </c>
      <c r="N303" s="2">
        <v>67</v>
      </c>
      <c r="O303" s="2"/>
      <c r="P303" s="2" t="s">
        <v>3</v>
      </c>
      <c r="Q303" s="2">
        <v>41</v>
      </c>
      <c r="R303" s="2"/>
    </row>
    <row r="304" spans="1:38" x14ac:dyDescent="0.35">
      <c r="A304" s="2" t="s">
        <v>4</v>
      </c>
      <c r="B304" s="2">
        <v>84825</v>
      </c>
      <c r="C304" s="2"/>
      <c r="D304" s="2" t="s">
        <v>4</v>
      </c>
      <c r="E304" s="2">
        <v>181763</v>
      </c>
      <c r="F304" s="2"/>
      <c r="G304" s="2" t="s">
        <v>4</v>
      </c>
      <c r="H304" s="2">
        <v>323371</v>
      </c>
      <c r="I304" s="2"/>
      <c r="J304" s="2" t="s">
        <v>4</v>
      </c>
      <c r="K304" s="2">
        <v>35081</v>
      </c>
      <c r="L304" s="2"/>
      <c r="M304" s="2" t="s">
        <v>4</v>
      </c>
      <c r="N304" s="2">
        <v>147570</v>
      </c>
      <c r="O304" s="2"/>
      <c r="P304" s="2" t="s">
        <v>4</v>
      </c>
      <c r="Q304" s="2">
        <v>900427</v>
      </c>
      <c r="R304" s="2"/>
    </row>
    <row r="305" spans="1:38" x14ac:dyDescent="0.35">
      <c r="A305" s="2" t="s">
        <v>3</v>
      </c>
      <c r="B305" s="2">
        <v>7</v>
      </c>
      <c r="C305" s="2"/>
      <c r="D305" s="2" t="s">
        <v>3</v>
      </c>
      <c r="E305" s="2">
        <v>37</v>
      </c>
      <c r="F305" s="2"/>
      <c r="G305" s="2" t="s">
        <v>3</v>
      </c>
      <c r="H305" s="2">
        <v>361</v>
      </c>
      <c r="I305" s="2"/>
      <c r="J305" s="2" t="s">
        <v>3</v>
      </c>
      <c r="K305" s="2">
        <v>42</v>
      </c>
      <c r="L305" s="2"/>
      <c r="M305" s="2" t="s">
        <v>3</v>
      </c>
      <c r="N305" s="2">
        <v>2</v>
      </c>
      <c r="O305" s="2"/>
      <c r="P305" s="2" t="s">
        <v>3</v>
      </c>
      <c r="Q305" s="2">
        <v>124</v>
      </c>
      <c r="R305" s="2"/>
    </row>
    <row r="306" spans="1:38" x14ac:dyDescent="0.35">
      <c r="A306" s="2" t="s">
        <v>5</v>
      </c>
      <c r="B306" s="2">
        <v>84815</v>
      </c>
      <c r="C306" s="2"/>
      <c r="D306" s="2" t="s">
        <v>5</v>
      </c>
      <c r="E306" s="2">
        <v>181753</v>
      </c>
      <c r="F306" s="2"/>
      <c r="G306" s="2" t="s">
        <v>5</v>
      </c>
      <c r="H306" s="2">
        <v>323361</v>
      </c>
      <c r="I306" s="2"/>
      <c r="J306" s="2" t="s">
        <v>5</v>
      </c>
      <c r="K306" s="2">
        <v>35071</v>
      </c>
      <c r="L306" s="2"/>
      <c r="M306" s="2" t="s">
        <v>5</v>
      </c>
      <c r="N306" s="2">
        <v>147560</v>
      </c>
      <c r="O306" s="2"/>
      <c r="P306" s="2" t="s">
        <v>5</v>
      </c>
      <c r="Q306" s="2">
        <v>900417</v>
      </c>
      <c r="R306" s="2"/>
    </row>
    <row r="307" spans="1:38" x14ac:dyDescent="0.35">
      <c r="A307" s="2" t="s">
        <v>6</v>
      </c>
      <c r="B307" s="2">
        <v>564.02270999999996</v>
      </c>
      <c r="C307" s="2"/>
      <c r="D307" s="2" t="s">
        <v>6</v>
      </c>
      <c r="E307" s="2">
        <v>756.89293999999995</v>
      </c>
      <c r="F307" s="2"/>
      <c r="G307" s="2" t="s">
        <v>6</v>
      </c>
      <c r="H307" s="2">
        <v>693.82672000000002</v>
      </c>
      <c r="I307" s="2"/>
      <c r="J307" s="2" t="s">
        <v>6</v>
      </c>
      <c r="K307" s="2">
        <v>511.89508000000001</v>
      </c>
      <c r="L307" s="2"/>
      <c r="M307" s="2" t="s">
        <v>6</v>
      </c>
      <c r="N307" s="2">
        <v>803.33441000000005</v>
      </c>
      <c r="O307" s="2"/>
      <c r="P307" s="2" t="s">
        <v>6</v>
      </c>
      <c r="Q307" s="2">
        <v>2377.1655000000001</v>
      </c>
      <c r="R307" s="2"/>
    </row>
    <row r="308" spans="1:38" x14ac:dyDescent="0.35">
      <c r="A308" s="2" t="s">
        <v>7</v>
      </c>
      <c r="B308" s="2">
        <v>5020.2611999999999</v>
      </c>
      <c r="C308" s="2"/>
      <c r="D308" s="2" t="s">
        <v>7</v>
      </c>
      <c r="E308" s="2">
        <v>8570.7734</v>
      </c>
      <c r="F308" s="2"/>
      <c r="G308" s="2" t="s">
        <v>7</v>
      </c>
      <c r="H308" s="2">
        <v>11812.237999999999</v>
      </c>
      <c r="I308" s="2"/>
      <c r="J308" s="2" t="s">
        <v>7</v>
      </c>
      <c r="K308" s="2">
        <v>2652.0617999999999</v>
      </c>
      <c r="L308" s="2"/>
      <c r="M308" s="2" t="s">
        <v>7</v>
      </c>
      <c r="N308" s="2">
        <v>8603.0244000000002</v>
      </c>
      <c r="O308" s="2"/>
      <c r="P308" s="2" t="s">
        <v>7</v>
      </c>
      <c r="Q308" s="2">
        <v>44682.366999999998</v>
      </c>
      <c r="R308" s="2"/>
    </row>
    <row r="309" spans="1:38" x14ac:dyDescent="0.35">
      <c r="A309" s="2" t="s">
        <v>37</v>
      </c>
      <c r="B309" s="2">
        <v>198536</v>
      </c>
      <c r="C309" s="2"/>
      <c r="D309" s="2" t="s">
        <v>37</v>
      </c>
      <c r="E309" s="2">
        <v>374662</v>
      </c>
      <c r="F309" s="2"/>
      <c r="G309" s="2" t="s">
        <v>37</v>
      </c>
      <c r="H309" s="2">
        <v>576570</v>
      </c>
      <c r="I309" s="2"/>
      <c r="J309" s="2" t="s">
        <v>37</v>
      </c>
      <c r="K309" s="2">
        <v>156128</v>
      </c>
      <c r="L309" s="2"/>
      <c r="M309" s="2" t="s">
        <v>37</v>
      </c>
      <c r="N309" s="2">
        <v>254657</v>
      </c>
      <c r="O309" s="2"/>
      <c r="P309" s="2" t="s">
        <v>37</v>
      </c>
      <c r="Q309" s="2">
        <v>962752</v>
      </c>
      <c r="R309" s="2"/>
    </row>
    <row r="310" spans="1:38" x14ac:dyDescent="0.35">
      <c r="A310" s="2" t="s">
        <v>8</v>
      </c>
      <c r="B310" s="2">
        <v>352</v>
      </c>
      <c r="C310" s="2"/>
      <c r="D310" s="2" t="s">
        <v>8</v>
      </c>
      <c r="E310" s="2">
        <v>495</v>
      </c>
      <c r="F310" s="2"/>
      <c r="G310" s="2" t="s">
        <v>8</v>
      </c>
      <c r="H310" s="2">
        <v>831</v>
      </c>
      <c r="I310" s="2"/>
      <c r="J310" s="2" t="s">
        <v>8</v>
      </c>
      <c r="K310" s="2">
        <v>305</v>
      </c>
      <c r="L310" s="2"/>
      <c r="M310" s="2" t="s">
        <v>8</v>
      </c>
      <c r="N310" s="2">
        <v>317</v>
      </c>
      <c r="O310" s="2"/>
      <c r="P310" s="2" t="s">
        <v>8</v>
      </c>
      <c r="Q310" s="2">
        <v>405</v>
      </c>
      <c r="R310" s="2"/>
    </row>
    <row r="311" spans="1:38" x14ac:dyDescent="0.35">
      <c r="A311" s="2" t="s">
        <v>12</v>
      </c>
      <c r="B311" s="2">
        <v>5641763</v>
      </c>
      <c r="C311" s="2"/>
      <c r="D311" s="2" t="s">
        <v>12</v>
      </c>
      <c r="E311" s="2">
        <v>5641763</v>
      </c>
      <c r="F311" s="2"/>
      <c r="G311" s="2" t="s">
        <v>12</v>
      </c>
      <c r="H311" s="2">
        <v>5641763</v>
      </c>
      <c r="I311" s="2"/>
      <c r="J311" s="2" t="s">
        <v>12</v>
      </c>
      <c r="K311" s="2">
        <v>5641763</v>
      </c>
      <c r="L311" s="2"/>
      <c r="M311" s="2" t="s">
        <v>12</v>
      </c>
      <c r="N311" s="2">
        <v>5641763</v>
      </c>
      <c r="O311" s="2"/>
      <c r="P311" s="2" t="s">
        <v>12</v>
      </c>
      <c r="Q311" s="2">
        <v>5641763</v>
      </c>
      <c r="R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</row>
    <row r="312" spans="1:38" x14ac:dyDescent="0.35">
      <c r="A312" s="2" t="s">
        <v>10</v>
      </c>
      <c r="B312" s="2">
        <f>B309/B311</f>
        <v>3.5190418314275163E-2</v>
      </c>
      <c r="C312" s="2"/>
      <c r="D312" s="2" t="s">
        <v>10</v>
      </c>
      <c r="E312" s="2">
        <f>E309/E311</f>
        <v>6.6408674026186498E-2</v>
      </c>
      <c r="F312" s="2"/>
      <c r="G312" s="2" t="s">
        <v>10</v>
      </c>
      <c r="H312" s="2">
        <f>H309/H311</f>
        <v>0.10219677785117878</v>
      </c>
      <c r="I312" s="2"/>
      <c r="J312" s="2" t="s">
        <v>10</v>
      </c>
      <c r="K312" s="2">
        <f>K309/K311</f>
        <v>2.7673619044259745E-2</v>
      </c>
      <c r="L312" s="2"/>
      <c r="M312" s="2" t="s">
        <v>10</v>
      </c>
      <c r="N312" s="2">
        <f>N309/N311</f>
        <v>4.5137840777785244E-2</v>
      </c>
      <c r="O312" s="2"/>
      <c r="P312" s="2" t="s">
        <v>10</v>
      </c>
      <c r="Q312" s="2">
        <f>Q309/Q311</f>
        <v>0.1706473667894238</v>
      </c>
      <c r="R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</row>
    <row r="313" spans="1:38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38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38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38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54"/>
  <sheetViews>
    <sheetView tabSelected="1" workbookViewId="0">
      <selection activeCell="O1" sqref="O1:W68"/>
    </sheetView>
  </sheetViews>
  <sheetFormatPr defaultColWidth="25.33203125" defaultRowHeight="13.5" x14ac:dyDescent="0.4"/>
  <cols>
    <col min="1" max="1" width="20.33203125" style="5" customWidth="1"/>
    <col min="2" max="4" width="15" style="1" customWidth="1"/>
    <col min="5" max="5" width="14.6640625" style="1" customWidth="1"/>
    <col min="6" max="9" width="15" style="1" customWidth="1"/>
    <col min="10" max="10" width="22.265625" style="1" customWidth="1"/>
    <col min="11" max="13" width="14" style="1" customWidth="1"/>
    <col min="14" max="14" width="25.33203125" style="1"/>
    <col min="15" max="16" width="11" style="1" customWidth="1"/>
    <col min="17" max="23" width="14.796875" style="1" customWidth="1"/>
    <col min="24" max="16384" width="25.33203125" style="1"/>
  </cols>
  <sheetData>
    <row r="1" spans="1:23" x14ac:dyDescent="0.4">
      <c r="A1" s="5">
        <v>20161105</v>
      </c>
      <c r="B1" s="3" t="s">
        <v>14</v>
      </c>
      <c r="C1" s="3"/>
      <c r="D1" s="3"/>
      <c r="F1" s="3" t="s">
        <v>15</v>
      </c>
      <c r="G1" s="3"/>
      <c r="H1" s="3"/>
      <c r="I1" s="4"/>
      <c r="K1" s="3" t="s">
        <v>13</v>
      </c>
      <c r="L1" s="3"/>
      <c r="M1" s="3"/>
      <c r="Q1" s="4"/>
      <c r="R1" s="4"/>
      <c r="S1" s="4"/>
      <c r="U1" s="4"/>
      <c r="V1" s="4"/>
      <c r="W1" s="4"/>
    </row>
    <row r="2" spans="1:23" x14ac:dyDescent="0.4">
      <c r="B2" s="4" t="s">
        <v>164</v>
      </c>
      <c r="C2" s="4" t="s">
        <v>165</v>
      </c>
      <c r="D2" s="4" t="s">
        <v>166</v>
      </c>
      <c r="F2" s="4" t="s">
        <v>164</v>
      </c>
      <c r="G2" s="4" t="s">
        <v>165</v>
      </c>
      <c r="H2" s="4" t="s">
        <v>166</v>
      </c>
      <c r="K2" s="4" t="s">
        <v>164</v>
      </c>
      <c r="L2" s="4" t="s">
        <v>165</v>
      </c>
      <c r="M2" s="4" t="s">
        <v>166</v>
      </c>
    </row>
    <row r="3" spans="1:23" x14ac:dyDescent="0.4">
      <c r="A3" s="5" t="s">
        <v>16</v>
      </c>
      <c r="B3" s="1">
        <v>5.2122089609150199E-2</v>
      </c>
      <c r="C3" s="1">
        <v>0.20491451912769901</v>
      </c>
      <c r="D3" s="1">
        <v>0.27328065472333701</v>
      </c>
      <c r="F3" s="1">
        <v>5.6451776588984502E-2</v>
      </c>
      <c r="G3" s="1">
        <v>0.208058651142385</v>
      </c>
      <c r="H3" s="1">
        <v>0.26051763682152601</v>
      </c>
      <c r="J3" s="1" t="s">
        <v>16</v>
      </c>
      <c r="K3" s="1">
        <v>0.923302910174856</v>
      </c>
      <c r="L3" s="1">
        <v>0.98488824186150403</v>
      </c>
      <c r="M3" s="1">
        <v>1.0489909936905899</v>
      </c>
    </row>
    <row r="4" spans="1:23" x14ac:dyDescent="0.4">
      <c r="A4" s="5" t="s">
        <v>17</v>
      </c>
      <c r="B4" s="1">
        <v>5.4941816036356998E-2</v>
      </c>
      <c r="C4" s="1">
        <v>9.2077581856463905E-2</v>
      </c>
      <c r="D4" s="1">
        <v>0.264226269254209</v>
      </c>
      <c r="F4" s="1">
        <v>5.5166124284811401E-2</v>
      </c>
      <c r="G4" s="1">
        <v>0.110095796796503</v>
      </c>
      <c r="H4" s="1">
        <v>0.19607039011419899</v>
      </c>
      <c r="J4" s="1" t="s">
        <v>17</v>
      </c>
      <c r="K4" s="1">
        <v>0.99593394947782898</v>
      </c>
      <c r="L4" s="1">
        <v>0.8363405737156</v>
      </c>
      <c r="M4" s="1">
        <v>1.3476092392140999</v>
      </c>
    </row>
    <row r="5" spans="1:23" x14ac:dyDescent="0.4">
      <c r="A5" s="5" t="s">
        <v>18</v>
      </c>
      <c r="B5" s="1">
        <v>3.7610751113431103E-2</v>
      </c>
      <c r="C5" s="1">
        <v>9.4290132050421999E-2</v>
      </c>
      <c r="D5" s="1">
        <v>0.18020209947663099</v>
      </c>
      <c r="F5" s="1">
        <v>3.3927967040392297E-2</v>
      </c>
      <c r="G5" s="1">
        <v>9.4586087094399807E-2</v>
      </c>
      <c r="H5" s="1">
        <v>0.18061879585156401</v>
      </c>
      <c r="J5" s="1" t="s">
        <v>18</v>
      </c>
      <c r="K5" s="1">
        <v>1.10854714839396</v>
      </c>
      <c r="L5" s="1">
        <v>0.99687105098572903</v>
      </c>
      <c r="M5" s="1">
        <v>0.99769295120716694</v>
      </c>
    </row>
    <row r="6" spans="1:23" x14ac:dyDescent="0.4">
      <c r="A6" s="5" t="s">
        <v>19</v>
      </c>
      <c r="B6" s="1">
        <v>5.2092077755335399E-2</v>
      </c>
      <c r="C6" s="1">
        <v>9.7724667783523997E-2</v>
      </c>
      <c r="D6" s="1">
        <v>0.23049311904522801</v>
      </c>
      <c r="F6" s="1">
        <v>4.4088107169727803E-2</v>
      </c>
      <c r="G6" s="1">
        <v>9.8280494255332196E-2</v>
      </c>
      <c r="H6" s="1">
        <v>0.23360220831730799</v>
      </c>
      <c r="J6" s="1" t="s">
        <v>19</v>
      </c>
      <c r="K6" s="1">
        <v>1.18154489043484</v>
      </c>
      <c r="L6" s="1">
        <v>0.99434448843567902</v>
      </c>
      <c r="M6" s="1">
        <v>0.98669066831826502</v>
      </c>
    </row>
    <row r="7" spans="1:23" x14ac:dyDescent="0.4">
      <c r="A7" s="5" t="s">
        <v>20</v>
      </c>
      <c r="B7" s="1">
        <v>4.1885271795501701E-2</v>
      </c>
      <c r="C7" s="1">
        <v>0.24226036792451</v>
      </c>
      <c r="D7" s="1">
        <v>0.33485682524201599</v>
      </c>
      <c r="F7" s="1">
        <v>3.01457795440245E-2</v>
      </c>
      <c r="G7" s="1">
        <v>0.22967568635635099</v>
      </c>
      <c r="H7" s="1">
        <v>0.34819162967662298</v>
      </c>
      <c r="J7" s="1" t="s">
        <v>20</v>
      </c>
      <c r="K7" s="1">
        <v>1.38942407292314</v>
      </c>
      <c r="L7" s="1">
        <v>1.05479326857713</v>
      </c>
      <c r="M7" s="1">
        <v>0.96170268525124603</v>
      </c>
    </row>
    <row r="8" spans="1:23" x14ac:dyDescent="0.4">
      <c r="A8" s="5" t="s">
        <v>21</v>
      </c>
      <c r="B8" s="1">
        <v>1.65280309847236E-2</v>
      </c>
      <c r="C8" s="1">
        <v>0.15818224620163601</v>
      </c>
      <c r="D8" s="1">
        <v>0.26555997522027103</v>
      </c>
      <c r="F8" s="1">
        <v>1.8412012097032301E-2</v>
      </c>
      <c r="G8" s="1">
        <v>0.19329403341793899</v>
      </c>
      <c r="H8" s="1">
        <v>0.37452850597001702</v>
      </c>
      <c r="J8" s="1" t="s">
        <v>21</v>
      </c>
      <c r="K8" s="1">
        <v>0.89767652213239801</v>
      </c>
      <c r="L8" s="1">
        <v>0.8183503825988</v>
      </c>
      <c r="M8" s="1">
        <v>0.709051436638924</v>
      </c>
      <c r="Q8" s="3"/>
      <c r="R8" s="3"/>
      <c r="S8" s="3"/>
    </row>
    <row r="9" spans="1:23" x14ac:dyDescent="0.4">
      <c r="A9" s="5" t="s">
        <v>22</v>
      </c>
      <c r="B9" s="1">
        <v>3.6277045147369499E-2</v>
      </c>
      <c r="C9" s="1">
        <v>0.21336190184250201</v>
      </c>
      <c r="D9" s="1">
        <v>0.34433484624302801</v>
      </c>
      <c r="F9" s="1">
        <v>3.7637987304465402E-2</v>
      </c>
      <c r="G9" s="1">
        <v>0.210663437183021</v>
      </c>
      <c r="H9" s="1">
        <v>0.344708346365938</v>
      </c>
      <c r="J9" s="1" t="s">
        <v>22</v>
      </c>
      <c r="K9" s="1">
        <v>0.96384126106194701</v>
      </c>
      <c r="L9" s="1">
        <v>1.01280936405275</v>
      </c>
      <c r="M9" s="1">
        <v>0.99891647496543801</v>
      </c>
      <c r="Q9" s="4"/>
      <c r="R9" s="4"/>
      <c r="S9" s="4"/>
      <c r="U9" s="4"/>
      <c r="V9" s="4"/>
      <c r="W9" s="4"/>
    </row>
    <row r="10" spans="1:23" x14ac:dyDescent="0.4">
      <c r="A10" s="5" t="s">
        <v>23</v>
      </c>
      <c r="B10" s="1">
        <v>1.8621748115888799E-2</v>
      </c>
      <c r="C10" s="1">
        <v>9.8744723855381702E-2</v>
      </c>
      <c r="D10" s="1">
        <v>0.157981357607892</v>
      </c>
      <c r="F10" s="1">
        <v>1.9643885934831899E-2</v>
      </c>
      <c r="G10" s="1">
        <v>0.112278508615571</v>
      </c>
      <c r="H10" s="1">
        <v>0.236561238320315</v>
      </c>
      <c r="J10" s="1" t="s">
        <v>23</v>
      </c>
      <c r="K10" s="1">
        <v>0.94796661809511196</v>
      </c>
      <c r="L10" s="1">
        <v>0.87946237506122404</v>
      </c>
      <c r="M10" s="1">
        <v>0.66782436010915003</v>
      </c>
    </row>
    <row r="11" spans="1:23" x14ac:dyDescent="0.4">
      <c r="A11" s="5" t="s">
        <v>24</v>
      </c>
      <c r="B11" s="1">
        <v>5.7688160878802602E-2</v>
      </c>
      <c r="C11" s="1">
        <v>0.13373351451472101</v>
      </c>
      <c r="D11" s="1">
        <v>0.15015797858194499</v>
      </c>
      <c r="F11" s="1">
        <v>6.3765301057926493E-2</v>
      </c>
      <c r="G11" s="1">
        <v>0.13079686329288301</v>
      </c>
      <c r="H11" s="1">
        <v>0.170119330947304</v>
      </c>
      <c r="J11" s="1" t="s">
        <v>24</v>
      </c>
      <c r="K11" s="1">
        <v>0.904695185652723</v>
      </c>
      <c r="L11" s="1">
        <v>1.02245200036076</v>
      </c>
      <c r="M11" s="1">
        <v>0.88266264477878598</v>
      </c>
    </row>
    <row r="12" spans="1:23" x14ac:dyDescent="0.4">
      <c r="A12" s="5" t="s">
        <v>25</v>
      </c>
      <c r="B12" s="1">
        <v>4.5572566320558901E-2</v>
      </c>
      <c r="C12" s="1">
        <v>0.10076002851299599</v>
      </c>
      <c r="D12" s="1">
        <v>0.124253585245548</v>
      </c>
      <c r="F12" s="1">
        <v>3.9493344394349497E-2</v>
      </c>
      <c r="G12" s="1">
        <v>0.100756385455596</v>
      </c>
      <c r="H12" s="1">
        <v>0.161546176012757</v>
      </c>
      <c r="J12" s="1" t="s">
        <v>25</v>
      </c>
      <c r="K12" s="1">
        <v>1.15393028925348</v>
      </c>
      <c r="L12" s="1">
        <v>1.00003615708705</v>
      </c>
      <c r="M12" s="1">
        <v>0.76915212920754095</v>
      </c>
    </row>
    <row r="13" spans="1:23" x14ac:dyDescent="0.4">
      <c r="A13" s="5" t="s">
        <v>26</v>
      </c>
      <c r="B13" s="1">
        <v>3.1888548812371999E-2</v>
      </c>
      <c r="C13" s="1">
        <v>9.6480476942135601E-2</v>
      </c>
      <c r="D13" s="1">
        <v>0.14861228137101801</v>
      </c>
      <c r="F13" s="1">
        <v>2.8934549698155301E-2</v>
      </c>
      <c r="G13" s="1">
        <v>0.128023976175099</v>
      </c>
      <c r="H13" s="1">
        <v>0.16863573919109201</v>
      </c>
      <c r="J13" s="1" t="s">
        <v>26</v>
      </c>
      <c r="K13" s="1">
        <v>1.1020924515858299</v>
      </c>
      <c r="L13" s="1">
        <v>0.75361256402612498</v>
      </c>
      <c r="M13" s="1">
        <v>0.88126207459864503</v>
      </c>
    </row>
    <row r="14" spans="1:23" x14ac:dyDescent="0.4">
      <c r="A14" s="5" t="s">
        <v>27</v>
      </c>
      <c r="B14" s="1">
        <v>3.8544761639091298E-2</v>
      </c>
      <c r="C14" s="1">
        <v>0.107270172085888</v>
      </c>
      <c r="D14" s="1">
        <v>0.122097589180744</v>
      </c>
      <c r="F14" s="1">
        <v>4.0057497854499399E-2</v>
      </c>
      <c r="G14" s="1">
        <v>0.16888554884134299</v>
      </c>
      <c r="H14" s="1">
        <v>0.22814334702255501</v>
      </c>
      <c r="J14" s="1" t="s">
        <v>27</v>
      </c>
      <c r="K14" s="1">
        <v>0.96223587851386005</v>
      </c>
      <c r="L14" s="1">
        <v>0.63516489611945104</v>
      </c>
      <c r="M14" s="1">
        <v>0.53517926678209504</v>
      </c>
    </row>
    <row r="15" spans="1:23" x14ac:dyDescent="0.4">
      <c r="A15" s="5" t="s">
        <v>28</v>
      </c>
      <c r="B15" s="1">
        <v>6.6744628095015801E-2</v>
      </c>
      <c r="C15" s="1">
        <v>8.0288474632784199E-2</v>
      </c>
      <c r="D15" s="1">
        <v>0.13364694853175199</v>
      </c>
      <c r="F15" s="1">
        <v>7.4138299826746606E-2</v>
      </c>
      <c r="G15" s="1">
        <v>9.7406160479454107E-2</v>
      </c>
      <c r="H15" s="1">
        <v>0.19710814103628299</v>
      </c>
      <c r="J15" s="1" t="s">
        <v>28</v>
      </c>
      <c r="K15" s="1">
        <v>0.90027190063693097</v>
      </c>
      <c r="L15" s="1">
        <v>0.82426485386126502</v>
      </c>
      <c r="M15" s="1">
        <v>0.67803870418092504</v>
      </c>
    </row>
    <row r="17" spans="1:23" x14ac:dyDescent="0.4">
      <c r="A17" s="5">
        <v>20161117</v>
      </c>
      <c r="B17" s="3" t="s">
        <v>14</v>
      </c>
      <c r="C17" s="3"/>
      <c r="D17" s="3"/>
      <c r="F17" s="3" t="s">
        <v>15</v>
      </c>
      <c r="G17" s="3"/>
      <c r="H17" s="3"/>
      <c r="I17" s="4"/>
      <c r="K17" s="3" t="s">
        <v>13</v>
      </c>
      <c r="L17" s="3"/>
      <c r="M17" s="3"/>
    </row>
    <row r="18" spans="1:23" x14ac:dyDescent="0.4">
      <c r="B18" s="4" t="s">
        <v>164</v>
      </c>
      <c r="C18" s="4" t="s">
        <v>165</v>
      </c>
      <c r="D18" s="4" t="s">
        <v>166</v>
      </c>
      <c r="F18" s="4" t="s">
        <v>164</v>
      </c>
      <c r="G18" s="4" t="s">
        <v>165</v>
      </c>
      <c r="H18" s="4" t="s">
        <v>166</v>
      </c>
      <c r="K18" s="4" t="s">
        <v>164</v>
      </c>
      <c r="L18" s="4" t="s">
        <v>165</v>
      </c>
      <c r="M18" s="4" t="s">
        <v>166</v>
      </c>
    </row>
    <row r="19" spans="1:23" x14ac:dyDescent="0.35">
      <c r="A19" s="6" t="s">
        <v>16</v>
      </c>
      <c r="B19" s="1">
        <v>3.9883454870401298E-2</v>
      </c>
      <c r="C19" s="1">
        <v>8.4255045807489604E-2</v>
      </c>
      <c r="D19" s="1">
        <v>0.18572882271020599</v>
      </c>
      <c r="F19" s="1">
        <v>3.4955917148593398E-2</v>
      </c>
      <c r="G19" s="1">
        <v>8.1664366262815397E-2</v>
      </c>
      <c r="H19" s="1">
        <v>0.24262469018992799</v>
      </c>
      <c r="J19" s="2" t="s">
        <v>16</v>
      </c>
      <c r="K19" s="1">
        <v>1.1409643380507399</v>
      </c>
      <c r="L19" s="1">
        <v>1.03172350026371</v>
      </c>
      <c r="M19" s="1">
        <v>0.76549844356242702</v>
      </c>
      <c r="Q19" s="3"/>
      <c r="R19" s="3"/>
      <c r="S19" s="3"/>
    </row>
    <row r="20" spans="1:23" x14ac:dyDescent="0.35">
      <c r="A20" s="6" t="s">
        <v>17</v>
      </c>
      <c r="B20" s="1">
        <v>5.1792675445600997E-2</v>
      </c>
      <c r="C20" s="1">
        <v>8.0286605445850895E-2</v>
      </c>
      <c r="D20" s="1">
        <v>0.365739574668415</v>
      </c>
      <c r="F20" s="1">
        <v>4.4221815060292297E-2</v>
      </c>
      <c r="G20" s="1">
        <v>6.9363601413246198E-2</v>
      </c>
      <c r="H20" s="1">
        <v>0.32907444002876401</v>
      </c>
      <c r="J20" s="2" t="s">
        <v>17</v>
      </c>
      <c r="K20" s="1">
        <v>1.1712019367587301</v>
      </c>
      <c r="L20" s="1">
        <v>1.15747458047239</v>
      </c>
      <c r="M20" s="1">
        <v>1.1114189684147</v>
      </c>
      <c r="Q20" s="4"/>
      <c r="R20" s="4"/>
      <c r="S20" s="4"/>
      <c r="U20" s="4"/>
      <c r="V20" s="4"/>
      <c r="W20" s="4"/>
    </row>
    <row r="21" spans="1:23" x14ac:dyDescent="0.35">
      <c r="A21" s="6" t="s">
        <v>18</v>
      </c>
      <c r="B21" s="1">
        <v>6.2451045887606402E-2</v>
      </c>
      <c r="C21" s="1">
        <v>7.5786593658755202E-2</v>
      </c>
      <c r="D21" s="1">
        <v>0.16411253007260301</v>
      </c>
      <c r="F21" s="1">
        <v>5.4402143443459103E-2</v>
      </c>
      <c r="G21" s="1">
        <v>7.31976866096644E-2</v>
      </c>
      <c r="H21" s="1">
        <v>0.232746749553287</v>
      </c>
      <c r="J21" s="2" t="s">
        <v>18</v>
      </c>
      <c r="K21" s="1">
        <v>1.1479519359841499</v>
      </c>
      <c r="L21" s="1">
        <v>1.0353687004194101</v>
      </c>
      <c r="M21" s="1">
        <v>0.70511201719287597</v>
      </c>
    </row>
    <row r="22" spans="1:23" x14ac:dyDescent="0.35">
      <c r="A22" s="6" t="s">
        <v>19</v>
      </c>
      <c r="B22" s="1">
        <v>3.61094572742598E-2</v>
      </c>
      <c r="C22" s="1">
        <v>6.0194836259516701E-2</v>
      </c>
      <c r="D22" s="1">
        <v>0.22987459770997101</v>
      </c>
      <c r="F22" s="1">
        <v>3.1245197644778799E-2</v>
      </c>
      <c r="G22" s="1">
        <v>6.4491188304081501E-2</v>
      </c>
      <c r="H22" s="1">
        <v>0.20692450214587199</v>
      </c>
      <c r="J22" s="2" t="s">
        <v>19</v>
      </c>
      <c r="K22" s="1">
        <v>1.15568023236025</v>
      </c>
      <c r="L22" s="1">
        <v>0.93338078956915604</v>
      </c>
      <c r="M22" s="1">
        <v>1.11091047858567</v>
      </c>
    </row>
    <row r="23" spans="1:23" x14ac:dyDescent="0.35">
      <c r="A23" s="6" t="s">
        <v>20</v>
      </c>
      <c r="B23" s="1">
        <v>3.3660400126697999E-2</v>
      </c>
      <c r="C23" s="1">
        <v>8.2987356966253298E-2</v>
      </c>
      <c r="D23" s="1">
        <v>0.27385269462754802</v>
      </c>
      <c r="F23" s="1">
        <v>3.5107820020089497E-2</v>
      </c>
      <c r="G23" s="1">
        <v>8.6510191938229203E-2</v>
      </c>
      <c r="H23" s="1">
        <v>0.28148470611048398</v>
      </c>
      <c r="J23" s="2" t="s">
        <v>20</v>
      </c>
      <c r="K23" s="1">
        <v>0.95877215125965598</v>
      </c>
      <c r="L23" s="1">
        <v>0.95927838219927497</v>
      </c>
      <c r="M23" s="1">
        <v>0.97288658560390895</v>
      </c>
    </row>
    <row r="24" spans="1:23" x14ac:dyDescent="0.35">
      <c r="A24" s="6" t="s">
        <v>21</v>
      </c>
      <c r="B24" s="1">
        <v>3.7879471363827202E-2</v>
      </c>
      <c r="C24" s="1">
        <v>6.9517276780325599E-2</v>
      </c>
      <c r="D24" s="1">
        <v>0.14293634808835501</v>
      </c>
      <c r="F24" s="1">
        <v>4.0667075167815502E-2</v>
      </c>
      <c r="G24" s="1">
        <v>7.2734179014609407E-2</v>
      </c>
      <c r="H24" s="1">
        <v>0.14781726917631999</v>
      </c>
      <c r="J24" s="2" t="s">
        <v>21</v>
      </c>
      <c r="K24" s="1">
        <v>0.93145305403732703</v>
      </c>
      <c r="L24" s="1">
        <v>0.95577179425318504</v>
      </c>
      <c r="M24" s="1">
        <v>0.96698003477426697</v>
      </c>
    </row>
    <row r="25" spans="1:23" x14ac:dyDescent="0.35">
      <c r="A25" s="6" t="s">
        <v>22</v>
      </c>
      <c r="B25" s="1">
        <v>4.1309782066350498E-2</v>
      </c>
      <c r="C25" s="1">
        <v>6.64423514422708E-2</v>
      </c>
      <c r="D25" s="1">
        <v>0.17551534865963</v>
      </c>
      <c r="F25" s="1">
        <v>3.4991367060261097E-2</v>
      </c>
      <c r="G25" s="1">
        <v>9.4136885934414494E-2</v>
      </c>
      <c r="H25" s="1">
        <v>0.21422736119897301</v>
      </c>
      <c r="J25" s="2" t="s">
        <v>22</v>
      </c>
      <c r="K25" s="1">
        <v>1.1805706817686801</v>
      </c>
      <c r="L25" s="1">
        <v>0.70580570817438604</v>
      </c>
      <c r="M25" s="1">
        <v>0.81929473283579601</v>
      </c>
    </row>
    <row r="26" spans="1:23" x14ac:dyDescent="0.35">
      <c r="A26" s="6" t="s">
        <v>23</v>
      </c>
      <c r="B26" s="1">
        <v>4.5858360232430902E-2</v>
      </c>
      <c r="C26" s="1">
        <v>0.100893461848716</v>
      </c>
      <c r="D26" s="1">
        <v>9.48687493607938E-2</v>
      </c>
      <c r="F26" s="1">
        <v>5.2511245155104899E-2</v>
      </c>
      <c r="G26" s="1">
        <v>9.8740411463579703E-2</v>
      </c>
      <c r="H26" s="1">
        <v>0.15711808525101101</v>
      </c>
      <c r="J26" s="2" t="s">
        <v>23</v>
      </c>
      <c r="K26" s="1">
        <v>0.87330551955065905</v>
      </c>
      <c r="L26" s="1">
        <v>1.0218051591361901</v>
      </c>
      <c r="M26" s="1">
        <v>0.60380540667378901</v>
      </c>
    </row>
    <row r="27" spans="1:23" x14ac:dyDescent="0.35">
      <c r="A27" s="6" t="s">
        <v>29</v>
      </c>
      <c r="B27" s="1">
        <v>3.1439463160717697E-2</v>
      </c>
      <c r="C27" s="1">
        <v>8.0292100182159404E-2</v>
      </c>
      <c r="D27" s="1">
        <v>0.13124319472477</v>
      </c>
      <c r="F27" s="1">
        <v>2.07755979824037E-2</v>
      </c>
      <c r="G27" s="1">
        <v>7.5438298276620297E-2</v>
      </c>
      <c r="H27" s="1">
        <v>0.17632413839432801</v>
      </c>
      <c r="J27" s="2" t="s">
        <v>29</v>
      </c>
      <c r="K27" s="1">
        <v>1.51328800197934</v>
      </c>
      <c r="L27" s="1">
        <v>1.0643413493732501</v>
      </c>
      <c r="M27" s="1">
        <v>0.74432914245274595</v>
      </c>
      <c r="Q27" s="3"/>
      <c r="R27" s="3"/>
      <c r="S27" s="3"/>
    </row>
    <row r="28" spans="1:23" x14ac:dyDescent="0.35">
      <c r="A28" s="6" t="s">
        <v>30</v>
      </c>
      <c r="B28" s="1">
        <v>3.2717964225012601E-2</v>
      </c>
      <c r="C28" s="1">
        <v>6.8798352571704996E-2</v>
      </c>
      <c r="D28" s="1">
        <v>8.6523308405546298E-2</v>
      </c>
      <c r="F28" s="1">
        <v>2.8130568405656201E-2</v>
      </c>
      <c r="G28" s="1">
        <v>5.9173701553929203E-2</v>
      </c>
      <c r="H28" s="1">
        <v>0.123094678028836</v>
      </c>
      <c r="J28" s="2" t="s">
        <v>30</v>
      </c>
      <c r="K28" s="1">
        <v>1.1630751200332701</v>
      </c>
      <c r="L28" s="1">
        <v>1.1626508189453799</v>
      </c>
      <c r="M28" s="1">
        <v>0.70290048108560299</v>
      </c>
      <c r="Q28" s="4"/>
      <c r="R28" s="4"/>
      <c r="S28" s="4"/>
      <c r="U28" s="4"/>
      <c r="V28" s="4"/>
      <c r="W28" s="4"/>
    </row>
    <row r="29" spans="1:23" x14ac:dyDescent="0.35">
      <c r="A29" s="6" t="s">
        <v>31</v>
      </c>
      <c r="B29" s="1">
        <v>3.04759345615901E-2</v>
      </c>
      <c r="C29" s="1">
        <v>3.4665759621593503E-2</v>
      </c>
      <c r="D29" s="1">
        <v>8.6366265296858494E-2</v>
      </c>
      <c r="F29" s="1">
        <v>3.27892185474647E-2</v>
      </c>
      <c r="G29" s="1">
        <v>4.5261383719947097E-2</v>
      </c>
      <c r="H29" s="1">
        <v>5.9732392161811802E-2</v>
      </c>
      <c r="J29" s="2" t="s">
        <v>31</v>
      </c>
      <c r="K29" s="1">
        <v>0.92944985918081602</v>
      </c>
      <c r="L29" s="1">
        <v>0.76590145445146696</v>
      </c>
      <c r="M29" s="1">
        <v>1.44588659806051</v>
      </c>
    </row>
    <row r="30" spans="1:23" x14ac:dyDescent="0.35">
      <c r="A30" s="6" t="s">
        <v>32</v>
      </c>
      <c r="B30" s="1">
        <v>3.8825097757562703E-2</v>
      </c>
      <c r="C30" s="1">
        <v>6.4474881344714394E-2</v>
      </c>
      <c r="D30" s="1">
        <v>8.5919596409845603E-2</v>
      </c>
      <c r="F30" s="1">
        <v>3.4898665541250103E-2</v>
      </c>
      <c r="G30" s="1">
        <v>7.0825201271304705E-2</v>
      </c>
      <c r="H30" s="1">
        <v>0.13654827400583799</v>
      </c>
      <c r="J30" s="2" t="s">
        <v>32</v>
      </c>
      <c r="K30" s="1">
        <v>1.1125095230839599</v>
      </c>
      <c r="L30" s="1">
        <v>0.91033813088275395</v>
      </c>
      <c r="M30" s="1">
        <v>0.62922506370290798</v>
      </c>
    </row>
    <row r="31" spans="1:23" x14ac:dyDescent="0.35">
      <c r="A31" s="6" t="s">
        <v>33</v>
      </c>
      <c r="B31" s="1">
        <v>3.3502648019776801E-2</v>
      </c>
      <c r="C31" s="1">
        <v>5.5943328353211599E-2</v>
      </c>
      <c r="D31" s="1">
        <v>0.155617844989235</v>
      </c>
      <c r="F31" s="1">
        <v>3.6552403920547497E-2</v>
      </c>
      <c r="G31" s="1">
        <v>5.0722088113236898E-2</v>
      </c>
      <c r="H31" s="1">
        <v>0.150621534438792</v>
      </c>
      <c r="J31" s="2" t="s">
        <v>33</v>
      </c>
      <c r="K31" s="1">
        <v>0.91656483367277697</v>
      </c>
      <c r="L31" s="1">
        <v>1.1029381958471101</v>
      </c>
      <c r="M31" s="1">
        <v>1.0331712896768701</v>
      </c>
    </row>
    <row r="32" spans="1:23" x14ac:dyDescent="0.35">
      <c r="A32" s="6" t="s">
        <v>24</v>
      </c>
      <c r="B32" s="1">
        <v>2.65122799380265E-2</v>
      </c>
      <c r="C32" s="1">
        <v>6.3515961234103593E-2</v>
      </c>
      <c r="D32" s="1">
        <v>0.18900598979432501</v>
      </c>
      <c r="F32" s="1">
        <v>2.1533871592975502E-2</v>
      </c>
      <c r="G32" s="1">
        <v>7.9389013682425194E-2</v>
      </c>
      <c r="H32" s="1">
        <v>0.236676017762533</v>
      </c>
      <c r="J32" s="2" t="s">
        <v>24</v>
      </c>
      <c r="K32" s="1">
        <v>1.2311896550304999</v>
      </c>
      <c r="L32" s="1">
        <v>0.80005983558609794</v>
      </c>
      <c r="M32" s="1">
        <v>0.79858530484471302</v>
      </c>
    </row>
    <row r="33" spans="1:23" x14ac:dyDescent="0.35">
      <c r="A33" s="6" t="s">
        <v>25</v>
      </c>
      <c r="B33" s="1">
        <v>3.04348126640555E-2</v>
      </c>
      <c r="C33" s="1">
        <v>5.7321798168409398E-2</v>
      </c>
      <c r="D33" s="1">
        <v>0.112131438346489</v>
      </c>
      <c r="F33" s="1">
        <v>2.7371054048176101E-2</v>
      </c>
      <c r="G33" s="1">
        <v>7.5043031761525603E-2</v>
      </c>
      <c r="H33" s="1">
        <v>0.18176109134680099</v>
      </c>
      <c r="J33" s="2" t="s">
        <v>25</v>
      </c>
      <c r="K33" s="1">
        <v>1.1119342576463001</v>
      </c>
      <c r="L33" s="1">
        <v>0.76385237673457296</v>
      </c>
      <c r="M33" s="1">
        <v>0.61691662123958901</v>
      </c>
    </row>
    <row r="34" spans="1:23" x14ac:dyDescent="0.35">
      <c r="A34" s="6" t="s">
        <v>26</v>
      </c>
      <c r="B34" s="1">
        <v>3.3539515927911198E-2</v>
      </c>
      <c r="C34" s="1">
        <v>6.3103501511850096E-2</v>
      </c>
      <c r="D34" s="1">
        <v>0.13282496978338201</v>
      </c>
      <c r="F34" s="1">
        <v>3.6055750658083301E-2</v>
      </c>
      <c r="G34" s="1">
        <v>8.92306181596072E-2</v>
      </c>
      <c r="H34" s="1">
        <v>0.19075916517585001</v>
      </c>
      <c r="J34" s="2" t="s">
        <v>26</v>
      </c>
      <c r="K34" s="1">
        <v>0.93021266554582205</v>
      </c>
      <c r="L34" s="1">
        <v>0.70719561080453996</v>
      </c>
      <c r="M34" s="1">
        <v>0.69629666108539301</v>
      </c>
    </row>
    <row r="35" spans="1:23" x14ac:dyDescent="0.35">
      <c r="A35" s="6" t="s">
        <v>27</v>
      </c>
      <c r="B35" s="1">
        <v>3.6251256920930598E-2</v>
      </c>
      <c r="C35" s="1">
        <v>6.3931256949290499E-2</v>
      </c>
      <c r="D35" s="1">
        <v>9.3990123300110306E-2</v>
      </c>
      <c r="F35" s="1">
        <v>2.6608703697762599E-2</v>
      </c>
      <c r="G35" s="1">
        <v>8.4248664823389399E-2</v>
      </c>
      <c r="H35" s="1">
        <v>0.16761179085332001</v>
      </c>
      <c r="J35" s="2" t="s">
        <v>27</v>
      </c>
      <c r="K35" s="1">
        <v>1.36238342659206</v>
      </c>
      <c r="L35" s="1">
        <v>0.75884000159895304</v>
      </c>
      <c r="M35" s="1">
        <v>0.56076080818420804</v>
      </c>
    </row>
    <row r="36" spans="1:23" x14ac:dyDescent="0.35">
      <c r="A36" s="6" t="s">
        <v>28</v>
      </c>
      <c r="B36" s="1">
        <v>2.8847720118693399E-2</v>
      </c>
      <c r="C36" s="1">
        <v>3.8716089279184497E-2</v>
      </c>
      <c r="D36" s="1">
        <v>9.7629056732797898E-2</v>
      </c>
      <c r="F36" s="1">
        <v>2.76736190442597E-2</v>
      </c>
      <c r="G36" s="1">
        <v>2.8902135733103299E-2</v>
      </c>
      <c r="H36" s="1">
        <v>0.23801655617224601</v>
      </c>
      <c r="J36" s="2" t="s">
        <v>28</v>
      </c>
      <c r="K36" s="1">
        <v>1.0424267267882801</v>
      </c>
      <c r="L36" s="1">
        <v>1.33955807407135</v>
      </c>
      <c r="M36" s="1">
        <v>0.41017758723534498</v>
      </c>
    </row>
    <row r="37" spans="1:23" x14ac:dyDescent="0.35">
      <c r="A37" s="6" t="s">
        <v>34</v>
      </c>
      <c r="B37" s="1">
        <v>2.6033351631396098E-2</v>
      </c>
      <c r="C37" s="1">
        <v>8.4361395542492695E-2</v>
      </c>
      <c r="D37" s="1">
        <v>0.11991003521417</v>
      </c>
      <c r="F37" s="1">
        <v>3.1285256044963301E-2</v>
      </c>
      <c r="G37" s="1">
        <v>9.4375286590379595E-2</v>
      </c>
      <c r="H37" s="1">
        <v>0.17457184926059499</v>
      </c>
      <c r="J37" s="2" t="s">
        <v>34</v>
      </c>
      <c r="K37" s="1">
        <v>0.83212845034673399</v>
      </c>
      <c r="L37" s="1">
        <v>0.89389286740552498</v>
      </c>
      <c r="M37" s="1">
        <v>0.68688070683820501</v>
      </c>
    </row>
    <row r="38" spans="1:23" x14ac:dyDescent="0.35">
      <c r="A38" s="6" t="s">
        <v>35</v>
      </c>
      <c r="B38" s="1">
        <v>3.2427274949337601E-2</v>
      </c>
      <c r="C38" s="1">
        <v>7.1422177783788496E-2</v>
      </c>
      <c r="D38" s="1">
        <v>0.155561302380125</v>
      </c>
      <c r="F38" s="1">
        <v>2.57667682956551E-2</v>
      </c>
      <c r="G38" s="1">
        <v>0.105786435906648</v>
      </c>
      <c r="H38" s="1">
        <v>0.204530392361395</v>
      </c>
      <c r="J38" s="2" t="s">
        <v>35</v>
      </c>
      <c r="K38" s="1">
        <v>1.2584921235468101</v>
      </c>
      <c r="L38" s="1">
        <v>0.67515440114473002</v>
      </c>
      <c r="M38" s="1">
        <v>0.76057792968614601</v>
      </c>
    </row>
    <row r="39" spans="1:23" x14ac:dyDescent="0.35">
      <c r="A39" s="6" t="s">
        <v>36</v>
      </c>
      <c r="B39" s="1">
        <v>3.5190418314275197E-2</v>
      </c>
      <c r="C39" s="1">
        <v>6.6408674026186498E-2</v>
      </c>
      <c r="D39" s="1">
        <v>0.102196777851179</v>
      </c>
      <c r="F39" s="1">
        <v>2.76736190442597E-2</v>
      </c>
      <c r="G39" s="1">
        <v>4.5137840777785203E-2</v>
      </c>
      <c r="H39" s="1">
        <v>0.17064736678942399</v>
      </c>
      <c r="J39" s="2" t="s">
        <v>36</v>
      </c>
      <c r="K39" s="1">
        <v>1.2716232834597301</v>
      </c>
      <c r="L39" s="1">
        <v>1.4712417094366099</v>
      </c>
      <c r="M39" s="1">
        <v>0.59887696935451695</v>
      </c>
    </row>
    <row r="43" spans="1:23" x14ac:dyDescent="0.4">
      <c r="Q43" s="3"/>
      <c r="R43" s="3"/>
      <c r="S43" s="3"/>
    </row>
    <row r="44" spans="1:23" x14ac:dyDescent="0.4">
      <c r="Q44" s="4"/>
      <c r="R44" s="4"/>
      <c r="S44" s="4"/>
      <c r="U44" s="4"/>
      <c r="V44" s="4"/>
      <c r="W44" s="4"/>
    </row>
    <row r="53" spans="17:23" x14ac:dyDescent="0.4">
      <c r="Q53" s="3"/>
      <c r="R53" s="3"/>
      <c r="S53" s="3"/>
    </row>
    <row r="54" spans="17:23" x14ac:dyDescent="0.4">
      <c r="Q54" s="4"/>
      <c r="R54" s="4"/>
      <c r="S54" s="4"/>
      <c r="U54" s="4"/>
      <c r="V54" s="4"/>
      <c r="W54" s="4"/>
    </row>
  </sheetData>
  <mergeCells count="11">
    <mergeCell ref="Q43:S43"/>
    <mergeCell ref="Q53:S53"/>
    <mergeCell ref="B17:D17"/>
    <mergeCell ref="F17:H17"/>
    <mergeCell ref="K17:M17"/>
    <mergeCell ref="Q19:S19"/>
    <mergeCell ref="Q27:S27"/>
    <mergeCell ref="K1:M1"/>
    <mergeCell ref="B1:D1"/>
    <mergeCell ref="F1:H1"/>
    <mergeCell ref="Q8:S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20161105</vt:lpstr>
      <vt:lpstr>20161117</vt:lpstr>
      <vt:lpstr>statistical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86132</dc:creator>
  <cp:lastModifiedBy>vinny223</cp:lastModifiedBy>
  <dcterms:created xsi:type="dcterms:W3CDTF">2022-06-08T02:46:00Z</dcterms:created>
  <dcterms:modified xsi:type="dcterms:W3CDTF">2022-12-05T15:04:25Z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5E3B3EA9F1784666BD8421BF9E998F3B</vt:lpwstr>
  </property>
  <property fmtid="{D5CDD505-2E9C-101B-9397-08002B2CF9AE}" pid="3" name="KSOProductBuildVer">
    <vt:lpwstr>2052-11.1.0.12974</vt:lpwstr>
  </property>
</Properties>
</file>