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 Cancer\"/>
    </mc:Choice>
  </mc:AlternateContent>
  <xr:revisionPtr revIDLastSave="0" documentId="13_ncr:1_{46C720B6-FD75-4583-B73F-5D9EE6E5D5B1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6" i="1" l="1"/>
  <c r="F56" i="1" s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E48" i="1"/>
  <c r="F48" i="1" s="1"/>
  <c r="E47" i="1"/>
  <c r="F47" i="1" s="1"/>
  <c r="E14" i="1"/>
  <c r="F14" i="1" s="1"/>
  <c r="E46" i="1"/>
  <c r="F46" i="1" s="1"/>
  <c r="E30" i="1"/>
  <c r="F30" i="1" s="1"/>
  <c r="E13" i="1"/>
  <c r="F13" i="1" s="1"/>
  <c r="E45" i="1"/>
  <c r="F45" i="1" s="1"/>
  <c r="E29" i="1"/>
  <c r="F29" i="1" s="1"/>
  <c r="E12" i="1"/>
  <c r="F12" i="1" s="1"/>
  <c r="E44" i="1"/>
  <c r="F44" i="1" s="1"/>
  <c r="E28" i="1"/>
  <c r="F28" i="1" s="1"/>
  <c r="E11" i="1"/>
  <c r="F11" i="1" s="1"/>
  <c r="E43" i="1"/>
  <c r="F43" i="1" s="1"/>
  <c r="E27" i="1"/>
  <c r="F27" i="1" s="1"/>
  <c r="E10" i="1"/>
  <c r="F10" i="1" s="1"/>
  <c r="E42" i="1"/>
  <c r="F42" i="1" s="1"/>
  <c r="E26" i="1"/>
  <c r="F26" i="1" s="1"/>
  <c r="E9" i="1"/>
  <c r="F9" i="1" s="1"/>
  <c r="E41" i="1"/>
  <c r="F41" i="1" s="1"/>
  <c r="E25" i="1"/>
  <c r="F25" i="1" s="1"/>
  <c r="E8" i="1"/>
  <c r="F8" i="1" s="1"/>
  <c r="E40" i="1"/>
  <c r="F40" i="1" s="1"/>
  <c r="E24" i="1"/>
  <c r="F24" i="1" s="1"/>
  <c r="E7" i="1"/>
  <c r="F7" i="1" s="1"/>
  <c r="E39" i="1"/>
  <c r="F39" i="1" s="1"/>
  <c r="E23" i="1"/>
  <c r="F23" i="1" s="1"/>
  <c r="E6" i="1"/>
  <c r="F6" i="1" s="1"/>
  <c r="E38" i="1"/>
  <c r="F38" i="1" s="1"/>
  <c r="E22" i="1"/>
  <c r="F22" i="1" s="1"/>
  <c r="E5" i="1"/>
  <c r="F5" i="1" s="1"/>
  <c r="E37" i="1"/>
  <c r="F37" i="1" s="1"/>
  <c r="E21" i="1"/>
  <c r="F21" i="1" s="1"/>
  <c r="E4" i="1"/>
  <c r="F4" i="1" s="1"/>
  <c r="E36" i="1"/>
  <c r="F36" i="1" s="1"/>
  <c r="E20" i="1"/>
  <c r="F20" i="1" s="1"/>
  <c r="E3" i="1"/>
  <c r="F3" i="1" s="1"/>
  <c r="E35" i="1"/>
  <c r="F35" i="1" s="1"/>
  <c r="E19" i="1"/>
  <c r="F19" i="1" s="1"/>
  <c r="E2" i="1"/>
  <c r="F2" i="1" s="1"/>
</calcChain>
</file>

<file path=xl/sharedStrings.xml><?xml version="1.0" encoding="utf-8"?>
<sst xmlns="http://schemas.openxmlformats.org/spreadsheetml/2006/main" count="62" uniqueCount="27">
  <si>
    <t>date</t>
  </si>
  <si>
    <t>length (μm)</t>
  </si>
  <si>
    <t>width (μm)</t>
  </si>
  <si>
    <r>
      <rPr>
        <sz val="11"/>
        <color theme="1"/>
        <rFont val="Arial"/>
        <family val="2"/>
      </rPr>
      <t>(mm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</si>
  <si>
    <r>
      <t>volume (L*W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)*0.5236 (μm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  <phoneticPr fontId="3" type="noConversion"/>
  </si>
  <si>
    <t>CYD0281-25 μM-1#</t>
    <phoneticPr fontId="3" type="noConversion"/>
  </si>
  <si>
    <t>CYD0281-25 μM-2#</t>
    <phoneticPr fontId="3" type="noConversion"/>
  </si>
  <si>
    <t>CYD0281-50 μM-1#</t>
    <phoneticPr fontId="3" type="noConversion"/>
  </si>
  <si>
    <t>CYD0281-50 μM-2#</t>
    <phoneticPr fontId="3" type="noConversion"/>
  </si>
  <si>
    <t>CYD0281-50 μM-3#</t>
    <phoneticPr fontId="3" type="noConversion"/>
  </si>
  <si>
    <t>CYD0281-100 μM-1#</t>
    <phoneticPr fontId="3" type="noConversion"/>
  </si>
  <si>
    <t>CYD0281-100 μM-2#</t>
    <phoneticPr fontId="3" type="noConversion"/>
  </si>
  <si>
    <t>CYD0281-100 μM-3#</t>
    <phoneticPr fontId="3" type="noConversion"/>
  </si>
  <si>
    <t>CYD0281-100 μM-4#</t>
    <phoneticPr fontId="3" type="noConversion"/>
  </si>
  <si>
    <t>CYD0281-100 μM-5#</t>
    <phoneticPr fontId="3" type="noConversion"/>
  </si>
  <si>
    <t>DMSO-1#</t>
    <phoneticPr fontId="3" type="noConversion"/>
  </si>
  <si>
    <t>DMSO-2#</t>
    <phoneticPr fontId="3" type="noConversion"/>
  </si>
  <si>
    <t>DMSO-3#</t>
    <phoneticPr fontId="3" type="noConversion"/>
  </si>
  <si>
    <t>DMSO-4#</t>
    <phoneticPr fontId="3" type="noConversion"/>
  </si>
  <si>
    <t>CYD0281-25 μM-3#</t>
    <phoneticPr fontId="3" type="noConversion"/>
  </si>
  <si>
    <t>CYD0281-25 μM-4#</t>
    <phoneticPr fontId="3" type="noConversion"/>
  </si>
  <si>
    <t>DMSO-5#</t>
    <phoneticPr fontId="3" type="noConversion"/>
  </si>
  <si>
    <t>CYD0281-25 μM-5#</t>
    <phoneticPr fontId="3" type="noConversion"/>
  </si>
  <si>
    <t>CYD0281-25 μM-6#</t>
    <phoneticPr fontId="3" type="noConversion"/>
  </si>
  <si>
    <t>CYD0281-50 μM-4#</t>
    <phoneticPr fontId="3" type="noConversion"/>
  </si>
  <si>
    <t>CYD0281-50 μM-5#</t>
    <phoneticPr fontId="3" type="noConversion"/>
  </si>
  <si>
    <t>CYD0281-100 μM-6#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</si>
</sst>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4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14" fontId="1" fillId="0" borderId="0" xfId="0" applyNumberFormat="1" applyFont="1" applyAlignment="1"/>
    <xf numFmtId="178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6"/>
  <sheetViews>
    <sheetView tabSelected="1" workbookViewId="0">
      <selection sqref="A1:A1048576"/>
    </sheetView>
  </sheetViews>
  <sheetFormatPr defaultColWidth="9.06640625" defaultRowHeight="13.5" x14ac:dyDescent="0.3"/>
  <cols>
    <col min="1" max="1" width="11.19921875" style="9" customWidth="1"/>
    <col min="2" max="2" width="19.46484375" style="1" customWidth="1"/>
    <col min="3" max="3" width="14.19921875" style="2" customWidth="1"/>
    <col min="4" max="4" width="12.3984375" style="2" customWidth="1"/>
    <col min="5" max="5" width="27.53125" style="1" customWidth="1"/>
    <col min="6" max="6" width="9.1328125" style="1" customWidth="1"/>
    <col min="7" max="8" width="9.06640625" style="1"/>
    <col min="9" max="9" width="10.73046875" style="2" customWidth="1"/>
    <col min="10" max="10" width="20.53125" style="9" customWidth="1"/>
    <col min="11" max="11" width="11.86328125" style="2" customWidth="1"/>
    <col min="12" max="12" width="11.53125" style="2" customWidth="1"/>
    <col min="13" max="13" width="27.73046875" style="1" customWidth="1"/>
    <col min="14" max="14" width="9.1328125" style="1" customWidth="1"/>
    <col min="15" max="16" width="9.06640625" style="1"/>
    <col min="17" max="17" width="11.73046875" style="2" customWidth="1"/>
    <col min="18" max="18" width="16.9296875" style="2" customWidth="1"/>
    <col min="19" max="19" width="12.46484375" style="2" customWidth="1"/>
    <col min="20" max="20" width="13.1328125" style="2" customWidth="1"/>
    <col min="21" max="21" width="27.46484375" style="2" customWidth="1"/>
    <col min="22" max="22" width="9.33203125" style="1" customWidth="1"/>
    <col min="23" max="16384" width="9.06640625" style="1"/>
  </cols>
  <sheetData>
    <row r="1" spans="1:6" ht="15.4" x14ac:dyDescent="0.35">
      <c r="A1" s="8" t="s">
        <v>0</v>
      </c>
      <c r="B1" s="3"/>
      <c r="C1" s="4" t="s">
        <v>1</v>
      </c>
      <c r="D1" s="4" t="s">
        <v>2</v>
      </c>
      <c r="E1" s="4" t="s">
        <v>4</v>
      </c>
      <c r="F1" s="3" t="s">
        <v>3</v>
      </c>
    </row>
    <row r="2" spans="1:6" x14ac:dyDescent="0.35">
      <c r="A2" s="7">
        <v>42808</v>
      </c>
      <c r="B2" s="5" t="s">
        <v>15</v>
      </c>
      <c r="C2" s="2">
        <v>6910.9340000000002</v>
      </c>
      <c r="D2" s="2">
        <v>4077.9079999999999</v>
      </c>
      <c r="E2" s="6">
        <f t="shared" ref="E2:E4" si="0">(C2*D2^2)*0.5236</f>
        <v>60174325447.686394</v>
      </c>
      <c r="F2" s="3">
        <f t="shared" ref="F2:F4" si="1">E2/(10^9)</f>
        <v>60.174325447686392</v>
      </c>
    </row>
    <row r="3" spans="1:6" x14ac:dyDescent="0.35">
      <c r="A3" s="7">
        <v>42808</v>
      </c>
      <c r="B3" s="5" t="s">
        <v>16</v>
      </c>
      <c r="C3" s="2">
        <v>6568.5959999999995</v>
      </c>
      <c r="D3" s="2">
        <v>6309.32</v>
      </c>
      <c r="E3" s="6">
        <f t="shared" si="0"/>
        <v>136910671001.14241</v>
      </c>
      <c r="F3" s="3">
        <f t="shared" si="1"/>
        <v>136.91067100114242</v>
      </c>
    </row>
    <row r="4" spans="1:6" x14ac:dyDescent="0.35">
      <c r="A4" s="7">
        <v>42808</v>
      </c>
      <c r="B4" s="5" t="s">
        <v>17</v>
      </c>
      <c r="C4" s="2">
        <v>8980.375</v>
      </c>
      <c r="D4" s="2">
        <v>4904.7030000000004</v>
      </c>
      <c r="E4" s="6">
        <f t="shared" si="0"/>
        <v>113114827736.08601</v>
      </c>
      <c r="F4" s="3">
        <f t="shared" si="1"/>
        <v>113.11482773608601</v>
      </c>
    </row>
    <row r="5" spans="1:6" x14ac:dyDescent="0.35">
      <c r="A5" s="7">
        <v>42808</v>
      </c>
      <c r="B5" s="7" t="s">
        <v>5</v>
      </c>
      <c r="C5" s="2">
        <v>5234.2870000000003</v>
      </c>
      <c r="D5" s="2">
        <v>3336.6950000000002</v>
      </c>
      <c r="E5" s="6">
        <f t="shared" ref="E5:E14" si="2">(C5*D5^2)*0.5236</f>
        <v>30513371082.710743</v>
      </c>
      <c r="F5" s="3">
        <f t="shared" ref="F5:F14" si="3">E5/(10^9)</f>
        <v>30.513371082710744</v>
      </c>
    </row>
    <row r="6" spans="1:6" x14ac:dyDescent="0.35">
      <c r="A6" s="7">
        <v>42808</v>
      </c>
      <c r="B6" s="7" t="s">
        <v>6</v>
      </c>
      <c r="C6" s="2">
        <v>6912.5389999999998</v>
      </c>
      <c r="D6" s="2">
        <v>3237.6329999999998</v>
      </c>
      <c r="E6" s="6">
        <f t="shared" si="2"/>
        <v>37939575600.151009</v>
      </c>
      <c r="F6" s="3">
        <f t="shared" si="3"/>
        <v>37.939575600151009</v>
      </c>
    </row>
    <row r="7" spans="1:6" x14ac:dyDescent="0.35">
      <c r="A7" s="7">
        <v>42808</v>
      </c>
      <c r="B7" s="7" t="s">
        <v>7</v>
      </c>
      <c r="C7" s="2">
        <v>6960.3220000000001</v>
      </c>
      <c r="D7" s="2">
        <v>3793.32</v>
      </c>
      <c r="E7" s="6">
        <f t="shared" si="2"/>
        <v>52440633687.36805</v>
      </c>
      <c r="F7" s="3">
        <f t="shared" si="3"/>
        <v>52.440633687368049</v>
      </c>
    </row>
    <row r="8" spans="1:6" x14ac:dyDescent="0.35">
      <c r="A8" s="7">
        <v>42808</v>
      </c>
      <c r="B8" s="7" t="s">
        <v>8</v>
      </c>
      <c r="C8" s="2">
        <v>6589.33</v>
      </c>
      <c r="D8" s="2">
        <v>2235.1210000000001</v>
      </c>
      <c r="E8" s="6">
        <f t="shared" si="2"/>
        <v>17236257508.713478</v>
      </c>
      <c r="F8" s="3">
        <f t="shared" si="3"/>
        <v>17.236257508713479</v>
      </c>
    </row>
    <row r="9" spans="1:6" x14ac:dyDescent="0.35">
      <c r="A9" s="7">
        <v>42808</v>
      </c>
      <c r="B9" s="7" t="s">
        <v>9</v>
      </c>
      <c r="C9" s="2">
        <v>6620.55</v>
      </c>
      <c r="D9" s="2">
        <v>3637.8290000000002</v>
      </c>
      <c r="E9" s="6">
        <f t="shared" si="2"/>
        <v>45875231533.250595</v>
      </c>
      <c r="F9" s="3">
        <f t="shared" si="3"/>
        <v>45.875231533250592</v>
      </c>
    </row>
    <row r="10" spans="1:6" x14ac:dyDescent="0.35">
      <c r="A10" s="7">
        <v>42808</v>
      </c>
      <c r="B10" s="7" t="s">
        <v>10</v>
      </c>
      <c r="C10" s="2">
        <v>6603.8680000000004</v>
      </c>
      <c r="D10" s="2">
        <v>3835.3710000000001</v>
      </c>
      <c r="E10" s="6">
        <f t="shared" si="2"/>
        <v>50864266031.248573</v>
      </c>
      <c r="F10" s="3">
        <f t="shared" si="3"/>
        <v>50.864266031248576</v>
      </c>
    </row>
    <row r="11" spans="1:6" x14ac:dyDescent="0.35">
      <c r="A11" s="7">
        <v>42808</v>
      </c>
      <c r="B11" s="7" t="s">
        <v>11</v>
      </c>
      <c r="C11" s="2">
        <v>6858.1570000000002</v>
      </c>
      <c r="D11" s="2">
        <v>4723.2700000000004</v>
      </c>
      <c r="E11" s="6">
        <f t="shared" si="2"/>
        <v>80111083434.727142</v>
      </c>
      <c r="F11" s="3">
        <f t="shared" si="3"/>
        <v>80.111083434727149</v>
      </c>
    </row>
    <row r="12" spans="1:6" x14ac:dyDescent="0.35">
      <c r="A12" s="7">
        <v>42808</v>
      </c>
      <c r="B12" s="7" t="s">
        <v>12</v>
      </c>
      <c r="C12" s="2">
        <v>5087.7070000000003</v>
      </c>
      <c r="D12" s="2">
        <v>4170.0879999999997</v>
      </c>
      <c r="E12" s="6">
        <f t="shared" si="2"/>
        <v>46324652480.184563</v>
      </c>
      <c r="F12" s="3">
        <f t="shared" si="3"/>
        <v>46.324652480184561</v>
      </c>
    </row>
    <row r="13" spans="1:6" x14ac:dyDescent="0.35">
      <c r="A13" s="7">
        <v>42808</v>
      </c>
      <c r="B13" s="7" t="s">
        <v>13</v>
      </c>
      <c r="C13" s="2">
        <v>6120.4080000000004</v>
      </c>
      <c r="D13" s="2">
        <v>3789.587</v>
      </c>
      <c r="E13" s="6">
        <f t="shared" si="2"/>
        <v>46021818551.932495</v>
      </c>
      <c r="F13" s="3">
        <f t="shared" si="3"/>
        <v>46.021818551932498</v>
      </c>
    </row>
    <row r="14" spans="1:6" x14ac:dyDescent="0.35">
      <c r="A14" s="7">
        <v>42808</v>
      </c>
      <c r="B14" s="7" t="s">
        <v>14</v>
      </c>
      <c r="C14" s="2">
        <v>6181.1149999999998</v>
      </c>
      <c r="D14" s="2">
        <v>3821.797</v>
      </c>
      <c r="E14" s="6">
        <f t="shared" si="2"/>
        <v>47271751285.017288</v>
      </c>
      <c r="F14" s="3">
        <f t="shared" si="3"/>
        <v>47.271751285017288</v>
      </c>
    </row>
    <row r="18" spans="1:6" ht="15.4" x14ac:dyDescent="0.35">
      <c r="A18" s="8" t="s">
        <v>0</v>
      </c>
      <c r="B18" s="8"/>
      <c r="C18" s="4" t="s">
        <v>1</v>
      </c>
      <c r="D18" s="4" t="s">
        <v>2</v>
      </c>
      <c r="E18" s="4" t="s">
        <v>4</v>
      </c>
      <c r="F18" s="3" t="s">
        <v>3</v>
      </c>
    </row>
    <row r="19" spans="1:6" x14ac:dyDescent="0.35">
      <c r="A19" s="7">
        <v>42824</v>
      </c>
      <c r="B19" s="7" t="s">
        <v>15</v>
      </c>
      <c r="C19" s="2">
        <v>8588.8580000000002</v>
      </c>
      <c r="D19" s="2">
        <v>5218.509</v>
      </c>
      <c r="E19" s="6">
        <f t="shared" ref="E19:E30" si="4">(C19*D19^2)*0.5236</f>
        <v>122469496981.63672</v>
      </c>
      <c r="F19" s="3">
        <f t="shared" ref="F19:F30" si="5">E19/(10^9)</f>
        <v>122.46949698163672</v>
      </c>
    </row>
    <row r="20" spans="1:6" x14ac:dyDescent="0.35">
      <c r="A20" s="7">
        <v>42824</v>
      </c>
      <c r="B20" s="7" t="s">
        <v>16</v>
      </c>
      <c r="C20" s="2">
        <v>7321.8010000000004</v>
      </c>
      <c r="D20" s="2">
        <v>4548.9570000000003</v>
      </c>
      <c r="E20" s="6">
        <f t="shared" si="4"/>
        <v>79330688233.122604</v>
      </c>
      <c r="F20" s="3">
        <f t="shared" si="5"/>
        <v>79.330688233122601</v>
      </c>
    </row>
    <row r="21" spans="1:6" x14ac:dyDescent="0.35">
      <c r="A21" s="7">
        <v>42824</v>
      </c>
      <c r="B21" s="7" t="s">
        <v>17</v>
      </c>
      <c r="C21" s="2">
        <v>7061.7020000000002</v>
      </c>
      <c r="D21" s="2">
        <v>4972.5550000000003</v>
      </c>
      <c r="E21" s="6">
        <f t="shared" si="4"/>
        <v>91425683403.982941</v>
      </c>
      <c r="F21" s="3">
        <f t="shared" si="5"/>
        <v>91.425683403982944</v>
      </c>
    </row>
    <row r="22" spans="1:6" x14ac:dyDescent="0.35">
      <c r="A22" s="7">
        <v>42824</v>
      </c>
      <c r="B22" s="7" t="s">
        <v>18</v>
      </c>
      <c r="C22" s="2">
        <v>7051.567</v>
      </c>
      <c r="D22" s="2">
        <v>4861.0439999999999</v>
      </c>
      <c r="E22" s="6">
        <f t="shared" si="4"/>
        <v>87245769778.992798</v>
      </c>
      <c r="F22" s="3">
        <f t="shared" si="5"/>
        <v>87.245769778992795</v>
      </c>
    </row>
    <row r="23" spans="1:6" x14ac:dyDescent="0.35">
      <c r="A23" s="7">
        <v>42824</v>
      </c>
      <c r="B23" s="7" t="s">
        <v>5</v>
      </c>
      <c r="C23" s="2">
        <v>6806.692</v>
      </c>
      <c r="D23" s="2">
        <v>3686.6060000000002</v>
      </c>
      <c r="E23" s="6">
        <f t="shared" si="4"/>
        <v>48438332988.391129</v>
      </c>
      <c r="F23" s="3">
        <f t="shared" si="5"/>
        <v>48.438332988391132</v>
      </c>
    </row>
    <row r="24" spans="1:6" x14ac:dyDescent="0.35">
      <c r="A24" s="7">
        <v>42824</v>
      </c>
      <c r="B24" s="7" t="s">
        <v>6</v>
      </c>
      <c r="C24" s="2">
        <v>7005.37</v>
      </c>
      <c r="D24" s="2">
        <v>4290.96</v>
      </c>
      <c r="E24" s="6">
        <f t="shared" si="4"/>
        <v>67536670776.374939</v>
      </c>
      <c r="F24" s="3">
        <f t="shared" si="5"/>
        <v>67.536670776374933</v>
      </c>
    </row>
    <row r="25" spans="1:6" x14ac:dyDescent="0.35">
      <c r="A25" s="7">
        <v>42824</v>
      </c>
      <c r="B25" s="7" t="s">
        <v>19</v>
      </c>
      <c r="C25" s="2">
        <v>8072.8280000000004</v>
      </c>
      <c r="D25" s="2">
        <v>4839.3630000000003</v>
      </c>
      <c r="E25" s="6">
        <f t="shared" si="4"/>
        <v>98992373384.453751</v>
      </c>
      <c r="F25" s="3">
        <f t="shared" si="5"/>
        <v>98.992373384453757</v>
      </c>
    </row>
    <row r="26" spans="1:6" x14ac:dyDescent="0.35">
      <c r="A26" s="7">
        <v>42824</v>
      </c>
      <c r="B26" s="7" t="s">
        <v>20</v>
      </c>
      <c r="C26" s="2">
        <v>7775.3230000000003</v>
      </c>
      <c r="D26" s="2">
        <v>4380.6859999999997</v>
      </c>
      <c r="E26" s="6">
        <f t="shared" si="4"/>
        <v>78127212052.101685</v>
      </c>
      <c r="F26" s="3">
        <f t="shared" si="5"/>
        <v>78.127212052101683</v>
      </c>
    </row>
    <row r="27" spans="1:6" x14ac:dyDescent="0.35">
      <c r="A27" s="7">
        <v>42824</v>
      </c>
      <c r="B27" s="7" t="s">
        <v>7</v>
      </c>
      <c r="C27" s="2">
        <v>4519.9219999999996</v>
      </c>
      <c r="D27" s="2">
        <v>4036.5320000000002</v>
      </c>
      <c r="E27" s="6">
        <f t="shared" si="4"/>
        <v>38560919178.49881</v>
      </c>
      <c r="F27" s="3">
        <f t="shared" si="5"/>
        <v>38.560919178498807</v>
      </c>
    </row>
    <row r="28" spans="1:6" x14ac:dyDescent="0.35">
      <c r="A28" s="7">
        <v>42824</v>
      </c>
      <c r="B28" s="7" t="s">
        <v>8</v>
      </c>
      <c r="C28" s="2">
        <v>5640.2579999999998</v>
      </c>
      <c r="D28" s="2">
        <v>3886.8440000000001</v>
      </c>
      <c r="E28" s="6">
        <f t="shared" si="4"/>
        <v>44616225743.334198</v>
      </c>
      <c r="F28" s="3">
        <f t="shared" si="5"/>
        <v>44.616225743334198</v>
      </c>
    </row>
    <row r="29" spans="1:6" x14ac:dyDescent="0.35">
      <c r="A29" s="7">
        <v>42824</v>
      </c>
      <c r="B29" s="7" t="s">
        <v>10</v>
      </c>
      <c r="C29" s="2">
        <v>5020.3370000000004</v>
      </c>
      <c r="D29" s="2">
        <v>2926.873</v>
      </c>
      <c r="E29" s="6">
        <f t="shared" si="4"/>
        <v>22518541876.581253</v>
      </c>
      <c r="F29" s="3">
        <f t="shared" si="5"/>
        <v>22.518541876581253</v>
      </c>
    </row>
    <row r="30" spans="1:6" x14ac:dyDescent="0.35">
      <c r="A30" s="7">
        <v>42824</v>
      </c>
      <c r="B30" s="7" t="s">
        <v>11</v>
      </c>
      <c r="C30" s="2">
        <v>8573.7780000000002</v>
      </c>
      <c r="D30" s="2">
        <v>2621.7559999999999</v>
      </c>
      <c r="E30" s="6">
        <f t="shared" si="4"/>
        <v>30857192740.46912</v>
      </c>
      <c r="F30" s="3">
        <f t="shared" si="5"/>
        <v>30.85719274046912</v>
      </c>
    </row>
    <row r="34" spans="1:6" ht="15.4" x14ac:dyDescent="0.35">
      <c r="A34" s="8" t="s">
        <v>0</v>
      </c>
      <c r="B34" s="4"/>
      <c r="C34" s="4" t="s">
        <v>1</v>
      </c>
      <c r="D34" s="4" t="s">
        <v>2</v>
      </c>
      <c r="E34" s="4" t="s">
        <v>4</v>
      </c>
      <c r="F34" s="3" t="s">
        <v>3</v>
      </c>
    </row>
    <row r="35" spans="1:6" x14ac:dyDescent="0.35">
      <c r="A35" s="7">
        <v>42852</v>
      </c>
      <c r="B35" s="7" t="s">
        <v>15</v>
      </c>
      <c r="C35" s="2">
        <v>7520.9129999999996</v>
      </c>
      <c r="D35" s="2">
        <v>5299.527</v>
      </c>
      <c r="E35" s="6">
        <f t="shared" ref="E35:E56" si="6">(C35*D35^2)*0.5236</f>
        <v>110597273601.70097</v>
      </c>
      <c r="F35" s="3">
        <f t="shared" ref="F35:F56" si="7">E35/(10^9)</f>
        <v>110.59727360170098</v>
      </c>
    </row>
    <row r="36" spans="1:6" x14ac:dyDescent="0.35">
      <c r="A36" s="7">
        <v>42852</v>
      </c>
      <c r="B36" s="7" t="s">
        <v>16</v>
      </c>
      <c r="C36" s="2">
        <v>6276.6220000000003</v>
      </c>
      <c r="D36" s="2">
        <v>5502.7619999999997</v>
      </c>
      <c r="E36" s="6">
        <f t="shared" si="6"/>
        <v>99514661865.055923</v>
      </c>
      <c r="F36" s="3">
        <f t="shared" si="7"/>
        <v>99.514661865055928</v>
      </c>
    </row>
    <row r="37" spans="1:6" x14ac:dyDescent="0.35">
      <c r="A37" s="7">
        <v>42852</v>
      </c>
      <c r="B37" s="7" t="s">
        <v>17</v>
      </c>
      <c r="C37" s="2">
        <v>8666.3670000000002</v>
      </c>
      <c r="D37" s="2">
        <v>4737.6840000000002</v>
      </c>
      <c r="E37" s="6">
        <f t="shared" si="6"/>
        <v>101851843666.90907</v>
      </c>
      <c r="F37" s="3">
        <f t="shared" si="7"/>
        <v>101.85184366690908</v>
      </c>
    </row>
    <row r="38" spans="1:6" x14ac:dyDescent="0.35">
      <c r="A38" s="7">
        <v>42852</v>
      </c>
      <c r="B38" s="7" t="s">
        <v>18</v>
      </c>
      <c r="C38" s="2">
        <v>7657.4279999999999</v>
      </c>
      <c r="D38" s="2">
        <v>3737.703</v>
      </c>
      <c r="E38" s="6">
        <f t="shared" si="6"/>
        <v>56013426192.359589</v>
      </c>
      <c r="F38" s="3">
        <f t="shared" si="7"/>
        <v>56.013426192359589</v>
      </c>
    </row>
    <row r="39" spans="1:6" x14ac:dyDescent="0.35">
      <c r="A39" s="7">
        <v>42852</v>
      </c>
      <c r="B39" s="7" t="s">
        <v>21</v>
      </c>
      <c r="C39" s="2">
        <v>7308.509</v>
      </c>
      <c r="D39" s="2">
        <v>5401.098</v>
      </c>
      <c r="E39" s="6">
        <f t="shared" si="6"/>
        <v>111632985281.13995</v>
      </c>
      <c r="F39" s="3">
        <f t="shared" si="7"/>
        <v>111.63298528113995</v>
      </c>
    </row>
    <row r="40" spans="1:6" x14ac:dyDescent="0.35">
      <c r="A40" s="7">
        <v>42852</v>
      </c>
      <c r="B40" s="7" t="s">
        <v>5</v>
      </c>
      <c r="C40" s="2">
        <v>4851.3559999999998</v>
      </c>
      <c r="D40" s="2">
        <v>2922.748</v>
      </c>
      <c r="E40" s="6">
        <f t="shared" si="6"/>
        <v>21699290144.78624</v>
      </c>
      <c r="F40" s="3">
        <f t="shared" si="7"/>
        <v>21.699290144786239</v>
      </c>
    </row>
    <row r="41" spans="1:6" x14ac:dyDescent="0.35">
      <c r="A41" s="7">
        <v>42852</v>
      </c>
      <c r="B41" s="7" t="s">
        <v>6</v>
      </c>
      <c r="C41" s="2">
        <v>8099.5479999999998</v>
      </c>
      <c r="D41" s="2">
        <v>4000.819</v>
      </c>
      <c r="E41" s="6">
        <f t="shared" si="6"/>
        <v>67882562699.122475</v>
      </c>
      <c r="F41" s="3">
        <f t="shared" si="7"/>
        <v>67.882562699122474</v>
      </c>
    </row>
    <row r="42" spans="1:6" x14ac:dyDescent="0.35">
      <c r="A42" s="7">
        <v>42852</v>
      </c>
      <c r="B42" s="7" t="s">
        <v>19</v>
      </c>
      <c r="C42" s="2">
        <v>5243.0230000000001</v>
      </c>
      <c r="D42" s="2">
        <v>3670.616</v>
      </c>
      <c r="E42" s="6">
        <f t="shared" si="6"/>
        <v>36987868711.574211</v>
      </c>
      <c r="F42" s="3">
        <f t="shared" si="7"/>
        <v>36.987868711574208</v>
      </c>
    </row>
    <row r="43" spans="1:6" x14ac:dyDescent="0.35">
      <c r="A43" s="7">
        <v>42852</v>
      </c>
      <c r="B43" s="7" t="s">
        <v>20</v>
      </c>
      <c r="C43" s="2">
        <v>6024.2430000000004</v>
      </c>
      <c r="D43" s="2">
        <v>3003.357</v>
      </c>
      <c r="E43" s="6">
        <f t="shared" si="6"/>
        <v>28452212042.743385</v>
      </c>
      <c r="F43" s="3">
        <f t="shared" si="7"/>
        <v>28.452212042743387</v>
      </c>
    </row>
    <row r="44" spans="1:6" x14ac:dyDescent="0.35">
      <c r="A44" s="7">
        <v>42852</v>
      </c>
      <c r="B44" s="7" t="s">
        <v>22</v>
      </c>
      <c r="C44" s="2">
        <v>5670.5780000000004</v>
      </c>
      <c r="D44" s="2">
        <v>4548.0280000000002</v>
      </c>
      <c r="E44" s="6">
        <f t="shared" si="6"/>
        <v>61414826041.355431</v>
      </c>
      <c r="F44" s="3">
        <f t="shared" si="7"/>
        <v>61.414826041355433</v>
      </c>
    </row>
    <row r="45" spans="1:6" x14ac:dyDescent="0.35">
      <c r="A45" s="7">
        <v>42852</v>
      </c>
      <c r="B45" s="7" t="s">
        <v>23</v>
      </c>
      <c r="C45" s="2">
        <v>6286.3959999999997</v>
      </c>
      <c r="D45" s="2">
        <v>3522.558</v>
      </c>
      <c r="E45" s="6">
        <f t="shared" si="6"/>
        <v>40843004127.392044</v>
      </c>
      <c r="F45" s="3">
        <f t="shared" si="7"/>
        <v>40.843004127392042</v>
      </c>
    </row>
    <row r="46" spans="1:6" x14ac:dyDescent="0.35">
      <c r="A46" s="7">
        <v>42852</v>
      </c>
      <c r="B46" s="7" t="s">
        <v>7</v>
      </c>
      <c r="C46" s="2">
        <v>2873.5349999999999</v>
      </c>
      <c r="D46" s="2">
        <v>2701.7190000000001</v>
      </c>
      <c r="E46" s="6">
        <f t="shared" si="6"/>
        <v>10982380417.992754</v>
      </c>
      <c r="F46" s="3">
        <f t="shared" si="7"/>
        <v>10.982380417992754</v>
      </c>
    </row>
    <row r="47" spans="1:6" x14ac:dyDescent="0.35">
      <c r="A47" s="7">
        <v>42852</v>
      </c>
      <c r="B47" s="7" t="s">
        <v>8</v>
      </c>
      <c r="C47" s="2">
        <v>2470.3629999999998</v>
      </c>
      <c r="D47" s="2">
        <v>2364.913</v>
      </c>
      <c r="E47" s="6">
        <f t="shared" si="6"/>
        <v>7234203962.0624866</v>
      </c>
      <c r="F47" s="3">
        <f t="shared" si="7"/>
        <v>7.2342039620624865</v>
      </c>
    </row>
    <row r="48" spans="1:6" x14ac:dyDescent="0.35">
      <c r="A48" s="7">
        <v>42852</v>
      </c>
      <c r="B48" s="7" t="s">
        <v>9</v>
      </c>
      <c r="C48" s="2">
        <v>2330.7179999999998</v>
      </c>
      <c r="D48" s="2">
        <v>2684.9969999999998</v>
      </c>
      <c r="E48" s="6">
        <f t="shared" si="6"/>
        <v>8797858599.8986092</v>
      </c>
      <c r="F48" s="3">
        <f t="shared" si="7"/>
        <v>8.7978585998986087</v>
      </c>
    </row>
    <row r="49" spans="1:6" x14ac:dyDescent="0.35">
      <c r="A49" s="7">
        <v>42852</v>
      </c>
      <c r="B49" s="7" t="s">
        <v>24</v>
      </c>
      <c r="C49" s="2">
        <v>2367.5230000000001</v>
      </c>
      <c r="D49" s="2">
        <v>2815.6770000000001</v>
      </c>
      <c r="E49" s="6">
        <f t="shared" si="6"/>
        <v>9827872446.5545025</v>
      </c>
      <c r="F49" s="3">
        <f t="shared" si="7"/>
        <v>9.8278724465545029</v>
      </c>
    </row>
    <row r="50" spans="1:6" x14ac:dyDescent="0.35">
      <c r="A50" s="7">
        <v>42852</v>
      </c>
      <c r="B50" s="7" t="s">
        <v>25</v>
      </c>
      <c r="C50" s="2">
        <v>1900.7539999999999</v>
      </c>
      <c r="D50" s="2">
        <v>5051.6670000000004</v>
      </c>
      <c r="E50" s="6">
        <f t="shared" si="6"/>
        <v>25397734579.495895</v>
      </c>
      <c r="F50" s="3">
        <f t="shared" si="7"/>
        <v>25.397734579495896</v>
      </c>
    </row>
    <row r="51" spans="1:6" x14ac:dyDescent="0.35">
      <c r="A51" s="7">
        <v>42852</v>
      </c>
      <c r="B51" s="7" t="s">
        <v>10</v>
      </c>
      <c r="C51" s="2">
        <v>3456.134</v>
      </c>
      <c r="D51" s="2">
        <v>1732.49</v>
      </c>
      <c r="E51" s="6">
        <f t="shared" si="6"/>
        <v>5431648823.070631</v>
      </c>
      <c r="F51" s="3">
        <f t="shared" si="7"/>
        <v>5.4316488230706312</v>
      </c>
    </row>
    <row r="52" spans="1:6" x14ac:dyDescent="0.35">
      <c r="A52" s="7">
        <v>42852</v>
      </c>
      <c r="B52" s="7" t="s">
        <v>11</v>
      </c>
      <c r="C52" s="2">
        <v>2902.6689999999999</v>
      </c>
      <c r="D52" s="2">
        <v>3403.0349999999999</v>
      </c>
      <c r="E52" s="6">
        <f t="shared" si="6"/>
        <v>17600701771.554665</v>
      </c>
      <c r="F52" s="3">
        <f t="shared" si="7"/>
        <v>17.600701771554665</v>
      </c>
    </row>
    <row r="53" spans="1:6" x14ac:dyDescent="0.35">
      <c r="A53" s="7">
        <v>42852</v>
      </c>
      <c r="B53" s="7" t="s">
        <v>12</v>
      </c>
      <c r="C53" s="2">
        <v>3868.2060000000001</v>
      </c>
      <c r="D53" s="2">
        <v>2086.9769999999999</v>
      </c>
      <c r="E53" s="6">
        <f t="shared" si="6"/>
        <v>8821543049.0175819</v>
      </c>
      <c r="F53" s="3">
        <f t="shared" si="7"/>
        <v>8.8215430490175812</v>
      </c>
    </row>
    <row r="54" spans="1:6" x14ac:dyDescent="0.35">
      <c r="A54" s="7">
        <v>42852</v>
      </c>
      <c r="B54" s="7" t="s">
        <v>13</v>
      </c>
      <c r="C54" s="2">
        <v>2871.2919999999999</v>
      </c>
      <c r="D54" s="2">
        <v>2304.2660000000001</v>
      </c>
      <c r="E54" s="6">
        <f t="shared" si="6"/>
        <v>7982560565.4802122</v>
      </c>
      <c r="F54" s="3">
        <f t="shared" si="7"/>
        <v>7.9825605654802123</v>
      </c>
    </row>
    <row r="55" spans="1:6" x14ac:dyDescent="0.35">
      <c r="A55" s="7">
        <v>42852</v>
      </c>
      <c r="B55" s="7" t="s">
        <v>14</v>
      </c>
      <c r="C55" s="2">
        <v>3094.8130000000001</v>
      </c>
      <c r="D55" s="2">
        <v>2910.067</v>
      </c>
      <c r="E55" s="6">
        <f t="shared" si="6"/>
        <v>13722714454.672461</v>
      </c>
      <c r="F55" s="3">
        <f t="shared" si="7"/>
        <v>13.722714454672461</v>
      </c>
    </row>
    <row r="56" spans="1:6" x14ac:dyDescent="0.35">
      <c r="A56" s="7">
        <v>42852</v>
      </c>
      <c r="B56" s="7" t="s">
        <v>26</v>
      </c>
      <c r="C56" s="2">
        <v>2220.65</v>
      </c>
      <c r="D56" s="2">
        <v>2199.0929999999998</v>
      </c>
      <c r="E56" s="6">
        <f t="shared" si="6"/>
        <v>5622985249.8981237</v>
      </c>
      <c r="F56" s="3">
        <f t="shared" si="7"/>
        <v>5.6229852498981234</v>
      </c>
    </row>
  </sheetData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vinny223</dc:creator>
  <cp:lastModifiedBy>vinny223</cp:lastModifiedBy>
  <dcterms:created xsi:type="dcterms:W3CDTF">2022-08-02T07:48:00Z</dcterms:created>
  <dcterms:modified xsi:type="dcterms:W3CDTF">2022-12-04T04:49:01Z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02327C29B7644E7EB15F43D0E9EB121C</vt:lpwstr>
  </property>
  <property fmtid="{D5CDD505-2E9C-101B-9397-08002B2CF9AE}" pid="3" name="KSOProductBuildVer">
    <vt:lpwstr>2052-11.1.0.12974</vt:lpwstr>
  </property>
</Properties>
</file>