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F:\Sreejata's documents\BDM project\nitrogen exp\ph EC graph\"/>
    </mc:Choice>
  </mc:AlternateContent>
  <xr:revisionPtr revIDLastSave="0" documentId="13_ncr:1_{E45AA0D8-D6F0-432E-B6D5-6A2ABD669821}" xr6:coauthVersionLast="36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h EC 12-12-2018" sheetId="1" r:id="rId1"/>
    <sheet name="ph final" sheetId="2" r:id="rId2"/>
    <sheet name="Sheet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3" l="1"/>
  <c r="F44" i="3"/>
  <c r="F41" i="3"/>
  <c r="F38" i="3"/>
  <c r="F35" i="3"/>
  <c r="F32" i="3"/>
  <c r="F29" i="3"/>
  <c r="F26" i="3"/>
  <c r="F23" i="3"/>
  <c r="F20" i="3"/>
  <c r="F17" i="3"/>
  <c r="F14" i="3"/>
  <c r="F11" i="3"/>
  <c r="F8" i="3"/>
  <c r="F5" i="3"/>
  <c r="F2" i="3"/>
  <c r="F47" i="2" l="1"/>
  <c r="F44" i="2"/>
  <c r="F41" i="2"/>
  <c r="F38" i="2"/>
  <c r="F35" i="2"/>
  <c r="F32" i="2"/>
  <c r="F29" i="2"/>
  <c r="F26" i="2"/>
  <c r="F23" i="2"/>
  <c r="F20" i="2"/>
  <c r="F17" i="2"/>
  <c r="F14" i="2"/>
  <c r="F11" i="2"/>
  <c r="F8" i="2"/>
  <c r="F5" i="2"/>
  <c r="F2" i="2"/>
  <c r="K5" i="1" l="1"/>
</calcChain>
</file>

<file path=xl/sharedStrings.xml><?xml version="1.0" encoding="utf-8"?>
<sst xmlns="http://schemas.openxmlformats.org/spreadsheetml/2006/main" count="309" uniqueCount="40">
  <si>
    <t>Jar Breakdown 12/11/2018</t>
  </si>
  <si>
    <t>pH/EC</t>
  </si>
  <si>
    <t>Date</t>
  </si>
  <si>
    <t>sample ID</t>
  </si>
  <si>
    <t>Location</t>
  </si>
  <si>
    <t>soil (g)</t>
  </si>
  <si>
    <t>water added (mL)</t>
  </si>
  <si>
    <t>volume of sterile</t>
  </si>
  <si>
    <t>EC (uS/cm)</t>
  </si>
  <si>
    <t>time</t>
  </si>
  <si>
    <t>pH</t>
  </si>
  <si>
    <t>urea 250-1</t>
  </si>
  <si>
    <t>urea 250-2</t>
  </si>
  <si>
    <t>urea 250-3</t>
  </si>
  <si>
    <t>urea 0-1</t>
  </si>
  <si>
    <t>urea 0-2</t>
  </si>
  <si>
    <t>urea 0-3</t>
  </si>
  <si>
    <t>AA 250-1</t>
  </si>
  <si>
    <t>AA 250-2</t>
  </si>
  <si>
    <t>AA 250-3</t>
  </si>
  <si>
    <t>AA 0-1</t>
  </si>
  <si>
    <t>AA 0-2</t>
  </si>
  <si>
    <t>AA 0-3</t>
  </si>
  <si>
    <t>AN 250-1</t>
  </si>
  <si>
    <t>AN 250-2</t>
  </si>
  <si>
    <t>AN 250-3</t>
  </si>
  <si>
    <t>AN 0-1</t>
  </si>
  <si>
    <t>AN 0-2</t>
  </si>
  <si>
    <t>AN 0-3</t>
  </si>
  <si>
    <t>No N 250-1</t>
  </si>
  <si>
    <t>No N 250-2</t>
  </si>
  <si>
    <t>No N 250-3</t>
  </si>
  <si>
    <t>No N 0-1</t>
  </si>
  <si>
    <t>No N 0-2</t>
  </si>
  <si>
    <t>No N 0-3</t>
  </si>
  <si>
    <t>TN</t>
  </si>
  <si>
    <t>WA</t>
  </si>
  <si>
    <t>calibrated with</t>
  </si>
  <si>
    <t>EC std 1413</t>
  </si>
  <si>
    <t>pH std 4.01, 7.00, and 10.01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</si>
</sst>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topLeftCell="A28" workbookViewId="0">
      <selection activeCell="M41" sqref="M41"/>
    </sheetView>
  </sheetViews>
  <sheetFormatPr defaultRowHeight="15" x14ac:dyDescent="0.25"/>
  <cols>
    <col min="1" max="1" width="10.7109375" bestFit="1" customWidth="1"/>
    <col min="2" max="2" width="10.5703125" bestFit="1" customWidth="1"/>
    <col min="4" max="4" width="7" bestFit="1" customWidth="1"/>
    <col min="5" max="5" width="16.7109375" bestFit="1" customWidth="1"/>
    <col min="6" max="6" width="10.5703125" bestFit="1" customWidth="1"/>
  </cols>
  <sheetData>
    <row r="1" spans="1:11" x14ac:dyDescent="0.25">
      <c r="A1" t="s">
        <v>0</v>
      </c>
    </row>
    <row r="2" spans="1:11" x14ac:dyDescent="0.25">
      <c r="A2" t="s">
        <v>1</v>
      </c>
    </row>
    <row r="3" spans="1:11" x14ac:dyDescent="0.25">
      <c r="E3" t="s">
        <v>7</v>
      </c>
    </row>
    <row r="4" spans="1:11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8</v>
      </c>
      <c r="G4" t="s">
        <v>9</v>
      </c>
      <c r="H4" t="s">
        <v>10</v>
      </c>
      <c r="I4" t="s">
        <v>9</v>
      </c>
    </row>
    <row r="5" spans="1:11" x14ac:dyDescent="0.25">
      <c r="A5" s="1">
        <v>43446</v>
      </c>
      <c r="B5" t="s">
        <v>11</v>
      </c>
      <c r="C5" t="s">
        <v>35</v>
      </c>
      <c r="D5">
        <v>5</v>
      </c>
      <c r="E5">
        <v>10</v>
      </c>
      <c r="F5">
        <v>467.5</v>
      </c>
      <c r="G5" s="2">
        <v>0.4145833333333333</v>
      </c>
      <c r="H5">
        <v>5.59</v>
      </c>
      <c r="I5" s="2">
        <v>0.42152777777777778</v>
      </c>
      <c r="K5">
        <f>AVERAGE(H5:H52)</f>
        <v>5.3706249999999978</v>
      </c>
    </row>
    <row r="6" spans="1:11" x14ac:dyDescent="0.25">
      <c r="B6" t="s">
        <v>12</v>
      </c>
      <c r="C6" t="s">
        <v>35</v>
      </c>
      <c r="D6">
        <v>5</v>
      </c>
      <c r="E6">
        <v>10</v>
      </c>
      <c r="F6">
        <v>458.2</v>
      </c>
      <c r="G6" s="2">
        <v>0.41805555555555557</v>
      </c>
      <c r="H6">
        <v>5.66</v>
      </c>
      <c r="I6" s="2">
        <v>0.44027777777777777</v>
      </c>
    </row>
    <row r="7" spans="1:11" x14ac:dyDescent="0.25">
      <c r="B7" t="s">
        <v>13</v>
      </c>
      <c r="C7" t="s">
        <v>35</v>
      </c>
      <c r="D7">
        <v>5</v>
      </c>
      <c r="E7">
        <v>10</v>
      </c>
      <c r="F7">
        <v>449.9</v>
      </c>
      <c r="G7" s="2">
        <v>0.4201388888888889</v>
      </c>
      <c r="H7">
        <v>5.56</v>
      </c>
      <c r="I7" s="2">
        <v>0.44097222222222227</v>
      </c>
    </row>
    <row r="8" spans="1:11" x14ac:dyDescent="0.25">
      <c r="B8" t="s">
        <v>14</v>
      </c>
      <c r="C8" t="s">
        <v>35</v>
      </c>
      <c r="D8">
        <v>5</v>
      </c>
      <c r="E8">
        <v>10</v>
      </c>
      <c r="F8">
        <v>448.9</v>
      </c>
      <c r="G8" s="2">
        <v>0.42152777777777778</v>
      </c>
      <c r="H8">
        <v>5.4</v>
      </c>
      <c r="I8" s="2">
        <v>0.44166666666666665</v>
      </c>
    </row>
    <row r="9" spans="1:11" x14ac:dyDescent="0.25">
      <c r="B9" t="s">
        <v>15</v>
      </c>
      <c r="C9" t="s">
        <v>35</v>
      </c>
      <c r="D9">
        <v>5</v>
      </c>
      <c r="E9">
        <v>10</v>
      </c>
      <c r="F9">
        <v>450.9</v>
      </c>
      <c r="G9" s="2">
        <v>0.4236111111111111</v>
      </c>
      <c r="H9">
        <v>5.3</v>
      </c>
      <c r="I9" s="2">
        <v>0.44305555555555554</v>
      </c>
    </row>
    <row r="10" spans="1:11" x14ac:dyDescent="0.25">
      <c r="B10" t="s">
        <v>16</v>
      </c>
      <c r="C10" t="s">
        <v>35</v>
      </c>
      <c r="D10">
        <v>5</v>
      </c>
      <c r="E10">
        <v>10</v>
      </c>
      <c r="F10">
        <v>453.3</v>
      </c>
      <c r="G10" s="2">
        <v>0.42569444444444443</v>
      </c>
      <c r="H10">
        <v>5.37</v>
      </c>
      <c r="I10" s="2">
        <v>0.44375000000000003</v>
      </c>
    </row>
    <row r="11" spans="1:11" x14ac:dyDescent="0.25">
      <c r="B11" t="s">
        <v>17</v>
      </c>
      <c r="C11" t="s">
        <v>35</v>
      </c>
      <c r="D11">
        <v>5</v>
      </c>
      <c r="E11">
        <v>10</v>
      </c>
      <c r="F11">
        <v>373.1</v>
      </c>
      <c r="G11" s="2">
        <v>0.42777777777777781</v>
      </c>
      <c r="H11">
        <v>5.32</v>
      </c>
      <c r="I11" s="2">
        <v>0.44513888888888892</v>
      </c>
    </row>
    <row r="12" spans="1:11" x14ac:dyDescent="0.25">
      <c r="B12" t="s">
        <v>18</v>
      </c>
      <c r="C12" t="s">
        <v>35</v>
      </c>
      <c r="D12">
        <v>5</v>
      </c>
      <c r="E12">
        <v>10</v>
      </c>
      <c r="F12">
        <v>360.5</v>
      </c>
      <c r="G12" s="2">
        <v>0.42986111111111108</v>
      </c>
      <c r="H12">
        <v>5.33</v>
      </c>
      <c r="I12" s="2">
        <v>0.44722222222222219</v>
      </c>
    </row>
    <row r="13" spans="1:11" x14ac:dyDescent="0.25">
      <c r="B13" t="s">
        <v>19</v>
      </c>
      <c r="C13" t="s">
        <v>35</v>
      </c>
      <c r="D13">
        <v>5</v>
      </c>
      <c r="E13">
        <v>10</v>
      </c>
      <c r="F13">
        <v>381.1</v>
      </c>
      <c r="G13" s="2">
        <v>0.43194444444444446</v>
      </c>
      <c r="H13">
        <v>5.38</v>
      </c>
      <c r="I13" s="2">
        <v>0.4513888888888889</v>
      </c>
    </row>
    <row r="14" spans="1:11" x14ac:dyDescent="0.25">
      <c r="B14" t="s">
        <v>20</v>
      </c>
      <c r="C14" t="s">
        <v>35</v>
      </c>
      <c r="D14">
        <v>5</v>
      </c>
      <c r="E14">
        <v>10</v>
      </c>
      <c r="F14">
        <v>373.5</v>
      </c>
      <c r="G14" s="2">
        <v>0.43402777777777773</v>
      </c>
      <c r="H14">
        <v>5.39</v>
      </c>
      <c r="I14" s="2">
        <v>0.45416666666666666</v>
      </c>
    </row>
    <row r="15" spans="1:11" x14ac:dyDescent="0.25">
      <c r="B15" t="s">
        <v>21</v>
      </c>
      <c r="C15" t="s">
        <v>35</v>
      </c>
      <c r="D15">
        <v>5</v>
      </c>
      <c r="E15">
        <v>10</v>
      </c>
      <c r="F15">
        <v>389.7</v>
      </c>
      <c r="G15" s="2">
        <v>0.43611111111111112</v>
      </c>
      <c r="H15">
        <v>5.38</v>
      </c>
      <c r="I15" s="2">
        <v>0.45555555555555555</v>
      </c>
    </row>
    <row r="16" spans="1:11" x14ac:dyDescent="0.25">
      <c r="B16" t="s">
        <v>22</v>
      </c>
      <c r="C16" t="s">
        <v>35</v>
      </c>
      <c r="D16">
        <v>5</v>
      </c>
      <c r="E16">
        <v>10</v>
      </c>
      <c r="F16">
        <v>393.1</v>
      </c>
      <c r="G16" s="2">
        <v>0.43888888888888888</v>
      </c>
      <c r="H16">
        <v>5.36</v>
      </c>
      <c r="I16" s="2">
        <v>0.45624999999999999</v>
      </c>
    </row>
    <row r="17" spans="2:9" x14ac:dyDescent="0.25">
      <c r="B17" t="s">
        <v>23</v>
      </c>
      <c r="C17" t="s">
        <v>35</v>
      </c>
      <c r="D17">
        <v>5</v>
      </c>
      <c r="E17">
        <v>10</v>
      </c>
      <c r="F17">
        <v>394</v>
      </c>
      <c r="G17" s="2">
        <v>0.44097222222222227</v>
      </c>
      <c r="H17">
        <v>5.38</v>
      </c>
      <c r="I17" s="2">
        <v>0.4597222222222222</v>
      </c>
    </row>
    <row r="18" spans="2:9" x14ac:dyDescent="0.25">
      <c r="B18" t="s">
        <v>24</v>
      </c>
      <c r="C18" t="s">
        <v>35</v>
      </c>
      <c r="D18">
        <v>5</v>
      </c>
      <c r="E18">
        <v>10</v>
      </c>
      <c r="F18">
        <v>403.2</v>
      </c>
      <c r="G18" s="2">
        <v>0.44305555555555554</v>
      </c>
      <c r="H18">
        <v>5.35</v>
      </c>
      <c r="I18" s="2">
        <v>0.46180555555555558</v>
      </c>
    </row>
    <row r="19" spans="2:9" x14ac:dyDescent="0.25">
      <c r="B19" t="s">
        <v>25</v>
      </c>
      <c r="C19" t="s">
        <v>35</v>
      </c>
      <c r="D19">
        <v>5</v>
      </c>
      <c r="E19">
        <v>10</v>
      </c>
      <c r="F19">
        <v>399.2</v>
      </c>
      <c r="G19" s="2">
        <v>0.44513888888888892</v>
      </c>
      <c r="H19">
        <v>5.35</v>
      </c>
      <c r="I19" s="2">
        <v>0.46319444444444446</v>
      </c>
    </row>
    <row r="20" spans="2:9" x14ac:dyDescent="0.25">
      <c r="B20" t="s">
        <v>26</v>
      </c>
      <c r="C20" t="s">
        <v>35</v>
      </c>
      <c r="D20">
        <v>5</v>
      </c>
      <c r="E20">
        <v>10</v>
      </c>
      <c r="F20">
        <v>417.2</v>
      </c>
      <c r="G20" s="2">
        <v>0.44722222222222219</v>
      </c>
      <c r="H20">
        <v>5.34</v>
      </c>
      <c r="I20" s="2">
        <v>0.46527777777777773</v>
      </c>
    </row>
    <row r="21" spans="2:9" x14ac:dyDescent="0.25">
      <c r="B21" t="s">
        <v>27</v>
      </c>
      <c r="C21" t="s">
        <v>35</v>
      </c>
      <c r="D21">
        <v>5</v>
      </c>
      <c r="E21">
        <v>10</v>
      </c>
      <c r="F21">
        <v>419.3</v>
      </c>
      <c r="G21" s="2">
        <v>0.44930555555555557</v>
      </c>
      <c r="H21">
        <v>5.32</v>
      </c>
      <c r="I21" s="2">
        <v>0.46736111111111112</v>
      </c>
    </row>
    <row r="22" spans="2:9" x14ac:dyDescent="0.25">
      <c r="B22" t="s">
        <v>28</v>
      </c>
      <c r="C22" t="s">
        <v>35</v>
      </c>
      <c r="D22">
        <v>5</v>
      </c>
      <c r="E22">
        <v>10</v>
      </c>
      <c r="F22">
        <v>418.5</v>
      </c>
      <c r="G22" s="2">
        <v>0.4513888888888889</v>
      </c>
      <c r="H22">
        <v>5.33</v>
      </c>
      <c r="I22" s="2">
        <v>0.4694444444444445</v>
      </c>
    </row>
    <row r="23" spans="2:9" x14ac:dyDescent="0.25">
      <c r="B23" t="s">
        <v>29</v>
      </c>
      <c r="C23" t="s">
        <v>35</v>
      </c>
      <c r="D23">
        <v>5</v>
      </c>
      <c r="E23">
        <v>10</v>
      </c>
      <c r="F23">
        <v>232</v>
      </c>
      <c r="G23" s="2">
        <v>0.45416666666666666</v>
      </c>
      <c r="H23">
        <v>5.72</v>
      </c>
      <c r="I23" s="2">
        <v>0.47222222222222227</v>
      </c>
    </row>
    <row r="24" spans="2:9" x14ac:dyDescent="0.25">
      <c r="B24" t="s">
        <v>30</v>
      </c>
      <c r="C24" t="s">
        <v>35</v>
      </c>
      <c r="D24">
        <v>5</v>
      </c>
      <c r="E24">
        <v>10</v>
      </c>
      <c r="F24">
        <v>231.3</v>
      </c>
      <c r="G24" s="2">
        <v>0.45624999999999999</v>
      </c>
      <c r="H24">
        <v>5.73</v>
      </c>
      <c r="I24" s="2">
        <v>0.48402777777777778</v>
      </c>
    </row>
    <row r="25" spans="2:9" x14ac:dyDescent="0.25">
      <c r="B25" t="s">
        <v>31</v>
      </c>
      <c r="C25" t="s">
        <v>35</v>
      </c>
      <c r="D25">
        <v>5</v>
      </c>
      <c r="E25">
        <v>10</v>
      </c>
      <c r="F25">
        <v>230.1</v>
      </c>
      <c r="G25" s="2">
        <v>0.45833333333333331</v>
      </c>
      <c r="H25">
        <v>5.85</v>
      </c>
      <c r="I25" s="2">
        <v>0.48749999999999999</v>
      </c>
    </row>
    <row r="26" spans="2:9" x14ac:dyDescent="0.25">
      <c r="B26" t="s">
        <v>32</v>
      </c>
      <c r="C26" t="s">
        <v>35</v>
      </c>
      <c r="D26">
        <v>5</v>
      </c>
      <c r="E26">
        <v>10</v>
      </c>
      <c r="F26">
        <v>230.9</v>
      </c>
      <c r="G26" s="2">
        <v>0.4604166666666667</v>
      </c>
      <c r="H26">
        <v>5.62</v>
      </c>
      <c r="I26" s="2">
        <v>0.49027777777777781</v>
      </c>
    </row>
    <row r="27" spans="2:9" x14ac:dyDescent="0.25">
      <c r="B27" t="s">
        <v>33</v>
      </c>
      <c r="C27" t="s">
        <v>35</v>
      </c>
      <c r="D27">
        <v>5</v>
      </c>
      <c r="E27">
        <v>10</v>
      </c>
      <c r="F27">
        <v>245.7</v>
      </c>
      <c r="G27" s="2">
        <v>0.46249999999999997</v>
      </c>
      <c r="H27">
        <v>5.68</v>
      </c>
      <c r="I27" s="2">
        <v>0.49236111111111108</v>
      </c>
    </row>
    <row r="28" spans="2:9" x14ac:dyDescent="0.25">
      <c r="B28" t="s">
        <v>34</v>
      </c>
      <c r="C28" t="s">
        <v>35</v>
      </c>
      <c r="D28">
        <v>5</v>
      </c>
      <c r="E28">
        <v>10</v>
      </c>
      <c r="F28">
        <v>239.2</v>
      </c>
      <c r="G28" s="2">
        <v>0.46527777777777773</v>
      </c>
      <c r="H28">
        <v>5.85</v>
      </c>
      <c r="I28" s="2">
        <v>0.49652777777777773</v>
      </c>
    </row>
    <row r="29" spans="2:9" x14ac:dyDescent="0.25">
      <c r="B29" t="s">
        <v>11</v>
      </c>
      <c r="C29" t="s">
        <v>36</v>
      </c>
      <c r="D29">
        <v>5</v>
      </c>
      <c r="E29">
        <v>10</v>
      </c>
      <c r="F29">
        <v>468.7</v>
      </c>
      <c r="G29" s="2">
        <v>0.46875</v>
      </c>
      <c r="H29">
        <v>5.42</v>
      </c>
      <c r="I29" s="2">
        <v>0.50208333333333333</v>
      </c>
    </row>
    <row r="30" spans="2:9" x14ac:dyDescent="0.25">
      <c r="B30" t="s">
        <v>12</v>
      </c>
      <c r="C30" t="s">
        <v>36</v>
      </c>
      <c r="D30">
        <v>5</v>
      </c>
      <c r="E30">
        <v>10</v>
      </c>
      <c r="F30">
        <v>487</v>
      </c>
      <c r="G30" s="2">
        <v>0.47013888888888888</v>
      </c>
      <c r="H30">
        <v>5.31</v>
      </c>
      <c r="I30" s="2">
        <v>0.50277777777777777</v>
      </c>
    </row>
    <row r="31" spans="2:9" x14ac:dyDescent="0.25">
      <c r="B31" t="s">
        <v>13</v>
      </c>
      <c r="C31" t="s">
        <v>36</v>
      </c>
      <c r="D31">
        <v>5</v>
      </c>
      <c r="E31">
        <v>10</v>
      </c>
      <c r="F31">
        <v>512.20000000000005</v>
      </c>
      <c r="G31" s="2">
        <v>0.47291666666666665</v>
      </c>
      <c r="H31">
        <v>5.18</v>
      </c>
      <c r="I31" s="2">
        <v>0.50486111111111109</v>
      </c>
    </row>
    <row r="32" spans="2:9" x14ac:dyDescent="0.25">
      <c r="B32" t="s">
        <v>14</v>
      </c>
      <c r="C32" t="s">
        <v>36</v>
      </c>
      <c r="D32">
        <v>5</v>
      </c>
      <c r="E32">
        <v>10</v>
      </c>
      <c r="F32">
        <v>500</v>
      </c>
      <c r="G32" s="2">
        <v>0.47430555555555554</v>
      </c>
      <c r="H32">
        <v>5.18</v>
      </c>
      <c r="I32" s="2">
        <v>0.50555555555555554</v>
      </c>
    </row>
    <row r="33" spans="2:9" x14ac:dyDescent="0.25">
      <c r="B33" t="s">
        <v>15</v>
      </c>
      <c r="C33" t="s">
        <v>36</v>
      </c>
      <c r="D33">
        <v>5</v>
      </c>
      <c r="E33">
        <v>10</v>
      </c>
      <c r="F33">
        <v>507.5</v>
      </c>
      <c r="G33" s="2">
        <v>0.47638888888888892</v>
      </c>
      <c r="H33">
        <v>5.19</v>
      </c>
      <c r="I33" s="2">
        <v>0.5083333333333333</v>
      </c>
    </row>
    <row r="34" spans="2:9" x14ac:dyDescent="0.25">
      <c r="B34" t="s">
        <v>16</v>
      </c>
      <c r="C34" t="s">
        <v>36</v>
      </c>
      <c r="D34">
        <v>5</v>
      </c>
      <c r="E34">
        <v>10</v>
      </c>
      <c r="F34">
        <v>506</v>
      </c>
      <c r="G34" s="2">
        <v>0.48055555555555557</v>
      </c>
      <c r="H34">
        <v>5.16</v>
      </c>
      <c r="I34" s="2">
        <v>0.50972222222222219</v>
      </c>
    </row>
    <row r="35" spans="2:9" x14ac:dyDescent="0.25">
      <c r="B35" t="s">
        <v>17</v>
      </c>
      <c r="C35" t="s">
        <v>36</v>
      </c>
      <c r="D35">
        <v>5</v>
      </c>
      <c r="E35">
        <v>10</v>
      </c>
      <c r="F35">
        <v>458.5</v>
      </c>
      <c r="G35" s="2">
        <v>0.48333333333333334</v>
      </c>
      <c r="H35">
        <v>5.19</v>
      </c>
      <c r="I35" s="2">
        <v>0.51250000000000007</v>
      </c>
    </row>
    <row r="36" spans="2:9" x14ac:dyDescent="0.25">
      <c r="B36" t="s">
        <v>18</v>
      </c>
      <c r="C36" t="s">
        <v>36</v>
      </c>
      <c r="D36">
        <v>5</v>
      </c>
      <c r="E36">
        <v>10</v>
      </c>
      <c r="F36">
        <v>461.1</v>
      </c>
      <c r="G36" s="2">
        <v>0.48541666666666666</v>
      </c>
      <c r="H36">
        <v>5.19</v>
      </c>
      <c r="I36" s="2">
        <v>0.5131944444444444</v>
      </c>
    </row>
    <row r="37" spans="2:9" x14ac:dyDescent="0.25">
      <c r="B37" t="s">
        <v>19</v>
      </c>
      <c r="C37" t="s">
        <v>36</v>
      </c>
      <c r="D37">
        <v>5</v>
      </c>
      <c r="E37">
        <v>10</v>
      </c>
      <c r="F37">
        <v>460.5</v>
      </c>
      <c r="G37" s="2">
        <v>0.48749999999999999</v>
      </c>
      <c r="H37">
        <v>5.2</v>
      </c>
      <c r="I37" s="2">
        <v>0.51527777777777783</v>
      </c>
    </row>
    <row r="38" spans="2:9" x14ac:dyDescent="0.25">
      <c r="B38" t="s">
        <v>20</v>
      </c>
      <c r="C38" t="s">
        <v>36</v>
      </c>
      <c r="D38">
        <v>5</v>
      </c>
      <c r="E38">
        <v>10</v>
      </c>
      <c r="F38">
        <v>463.5</v>
      </c>
      <c r="G38" s="2">
        <v>0.48958333333333331</v>
      </c>
      <c r="H38">
        <v>5.19</v>
      </c>
      <c r="I38" s="2">
        <v>0.51736111111111105</v>
      </c>
    </row>
    <row r="39" spans="2:9" x14ac:dyDescent="0.25">
      <c r="B39" t="s">
        <v>21</v>
      </c>
      <c r="C39" t="s">
        <v>36</v>
      </c>
      <c r="D39">
        <v>5</v>
      </c>
      <c r="E39">
        <v>10</v>
      </c>
      <c r="F39">
        <v>461.8</v>
      </c>
      <c r="G39" s="2">
        <v>0.4916666666666667</v>
      </c>
      <c r="H39">
        <v>5.17</v>
      </c>
      <c r="I39" s="2">
        <v>0.52222222222222225</v>
      </c>
    </row>
    <row r="40" spans="2:9" x14ac:dyDescent="0.25">
      <c r="B40" t="s">
        <v>22</v>
      </c>
      <c r="C40" t="s">
        <v>36</v>
      </c>
      <c r="D40">
        <v>5</v>
      </c>
      <c r="E40">
        <v>10</v>
      </c>
      <c r="F40">
        <v>451.8</v>
      </c>
      <c r="G40" s="2">
        <v>0.49374999999999997</v>
      </c>
      <c r="H40">
        <v>5.19</v>
      </c>
      <c r="I40" s="2">
        <v>0.52430555555555558</v>
      </c>
    </row>
    <row r="41" spans="2:9" x14ac:dyDescent="0.25">
      <c r="B41" t="s">
        <v>23</v>
      </c>
      <c r="C41" t="s">
        <v>36</v>
      </c>
      <c r="D41">
        <v>5</v>
      </c>
      <c r="E41">
        <v>10</v>
      </c>
      <c r="F41">
        <v>471.3</v>
      </c>
      <c r="G41" s="2">
        <v>0.49513888888888885</v>
      </c>
      <c r="H41">
        <v>5.17</v>
      </c>
      <c r="I41" s="2">
        <v>0.52569444444444446</v>
      </c>
    </row>
    <row r="42" spans="2:9" x14ac:dyDescent="0.25">
      <c r="B42" t="s">
        <v>24</v>
      </c>
      <c r="C42" t="s">
        <v>36</v>
      </c>
      <c r="D42">
        <v>5</v>
      </c>
      <c r="E42">
        <v>10</v>
      </c>
      <c r="F42">
        <v>462</v>
      </c>
      <c r="G42" s="2">
        <v>0.49791666666666662</v>
      </c>
      <c r="H42">
        <v>5.18</v>
      </c>
      <c r="I42" s="2">
        <v>0.52847222222222223</v>
      </c>
    </row>
    <row r="43" spans="2:9" x14ac:dyDescent="0.25">
      <c r="B43" t="s">
        <v>25</v>
      </c>
      <c r="C43" t="s">
        <v>36</v>
      </c>
      <c r="D43">
        <v>5</v>
      </c>
      <c r="E43">
        <v>10</v>
      </c>
      <c r="F43">
        <v>470.3</v>
      </c>
      <c r="G43" s="2">
        <v>0.4993055555555555</v>
      </c>
      <c r="H43">
        <v>5.21</v>
      </c>
      <c r="I43" s="2">
        <v>0.52986111111111112</v>
      </c>
    </row>
    <row r="44" spans="2:9" x14ac:dyDescent="0.25">
      <c r="B44" t="s">
        <v>26</v>
      </c>
      <c r="C44" t="s">
        <v>36</v>
      </c>
      <c r="D44">
        <v>5</v>
      </c>
      <c r="E44">
        <v>10</v>
      </c>
      <c r="F44">
        <v>477</v>
      </c>
      <c r="G44" s="2">
        <v>0.50138888888888888</v>
      </c>
      <c r="H44">
        <v>5.23</v>
      </c>
      <c r="I44" s="2">
        <v>0.53125</v>
      </c>
    </row>
    <row r="45" spans="2:9" x14ac:dyDescent="0.25">
      <c r="B45" t="s">
        <v>27</v>
      </c>
      <c r="C45" t="s">
        <v>36</v>
      </c>
      <c r="D45">
        <v>5</v>
      </c>
      <c r="E45">
        <v>10</v>
      </c>
      <c r="F45">
        <v>489.6</v>
      </c>
      <c r="G45" s="2">
        <v>0.50416666666666665</v>
      </c>
      <c r="H45">
        <v>5.23</v>
      </c>
      <c r="I45" s="2">
        <v>0.53333333333333333</v>
      </c>
    </row>
    <row r="46" spans="2:9" x14ac:dyDescent="0.25">
      <c r="B46" t="s">
        <v>28</v>
      </c>
      <c r="C46" t="s">
        <v>36</v>
      </c>
      <c r="D46">
        <v>5</v>
      </c>
      <c r="E46">
        <v>10</v>
      </c>
      <c r="F46">
        <v>484.3</v>
      </c>
      <c r="G46" s="2">
        <v>0.50555555555555554</v>
      </c>
      <c r="H46">
        <v>5.19</v>
      </c>
      <c r="I46" s="2">
        <v>0.53402777777777777</v>
      </c>
    </row>
    <row r="47" spans="2:9" x14ac:dyDescent="0.25">
      <c r="B47" t="s">
        <v>29</v>
      </c>
      <c r="C47" t="s">
        <v>36</v>
      </c>
      <c r="D47">
        <v>5</v>
      </c>
      <c r="E47">
        <v>10</v>
      </c>
      <c r="F47">
        <v>342.3</v>
      </c>
      <c r="G47" s="2">
        <v>0.50902777777777775</v>
      </c>
      <c r="H47">
        <v>5.4</v>
      </c>
      <c r="I47" s="2">
        <v>0.53611111111111109</v>
      </c>
    </row>
    <row r="48" spans="2:9" x14ac:dyDescent="0.25">
      <c r="B48" t="s">
        <v>30</v>
      </c>
      <c r="C48" t="s">
        <v>36</v>
      </c>
      <c r="D48">
        <v>5</v>
      </c>
      <c r="E48">
        <v>10</v>
      </c>
      <c r="F48">
        <v>346.1</v>
      </c>
      <c r="G48" s="2">
        <v>0.5131944444444444</v>
      </c>
      <c r="H48">
        <v>5.42</v>
      </c>
      <c r="I48" s="2">
        <v>0.53680555555555554</v>
      </c>
    </row>
    <row r="49" spans="1:9" x14ac:dyDescent="0.25">
      <c r="B49" t="s">
        <v>31</v>
      </c>
      <c r="C49" t="s">
        <v>36</v>
      </c>
      <c r="D49">
        <v>5</v>
      </c>
      <c r="E49">
        <v>10</v>
      </c>
      <c r="F49">
        <v>330.5</v>
      </c>
      <c r="G49" s="2">
        <v>0.51458333333333328</v>
      </c>
      <c r="H49">
        <v>5.39</v>
      </c>
      <c r="I49" s="2">
        <v>0.53888888888888886</v>
      </c>
    </row>
    <row r="50" spans="1:9" x14ac:dyDescent="0.25">
      <c r="B50" t="s">
        <v>32</v>
      </c>
      <c r="C50" t="s">
        <v>36</v>
      </c>
      <c r="D50">
        <v>5</v>
      </c>
      <c r="E50">
        <v>10</v>
      </c>
      <c r="F50">
        <v>349.4</v>
      </c>
      <c r="G50" s="2">
        <v>0.51666666666666672</v>
      </c>
      <c r="H50">
        <v>5.38</v>
      </c>
      <c r="I50" s="2">
        <v>0.54097222222222219</v>
      </c>
    </row>
    <row r="51" spans="1:9" x14ac:dyDescent="0.25">
      <c r="B51" t="s">
        <v>33</v>
      </c>
      <c r="C51" t="s">
        <v>36</v>
      </c>
      <c r="D51">
        <v>5</v>
      </c>
      <c r="E51">
        <v>10</v>
      </c>
      <c r="F51">
        <v>258.39999999999998</v>
      </c>
      <c r="G51" s="2">
        <v>0.51874999999999993</v>
      </c>
      <c r="H51">
        <v>5.48</v>
      </c>
      <c r="I51" s="2">
        <v>4.3750000000000004E-2</v>
      </c>
    </row>
    <row r="52" spans="1:9" x14ac:dyDescent="0.25">
      <c r="B52" t="s">
        <v>34</v>
      </c>
      <c r="C52" t="s">
        <v>36</v>
      </c>
      <c r="D52">
        <v>5</v>
      </c>
      <c r="E52">
        <v>10</v>
      </c>
      <c r="F52">
        <v>361.2</v>
      </c>
      <c r="G52" s="2">
        <v>0.51111111111111118</v>
      </c>
      <c r="H52">
        <v>5.38</v>
      </c>
      <c r="I52" s="2">
        <v>4.8611111111111112E-2</v>
      </c>
    </row>
    <row r="54" spans="1:9" x14ac:dyDescent="0.25">
      <c r="A54" t="s">
        <v>37</v>
      </c>
      <c r="C54" t="s">
        <v>38</v>
      </c>
    </row>
    <row r="55" spans="1:9" x14ac:dyDescent="0.25">
      <c r="C55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DB843-46CE-4DA8-A881-192F8203FE9E}">
  <dimension ref="B1:F49"/>
  <sheetViews>
    <sheetView workbookViewId="0">
      <selection activeCell="K16" sqref="K16"/>
    </sheetView>
  </sheetViews>
  <sheetFormatPr defaultRowHeight="15" x14ac:dyDescent="0.25"/>
  <cols>
    <col min="2" max="2" width="10.5703125" bestFit="1" customWidth="1"/>
  </cols>
  <sheetData>
    <row r="1" spans="2:6" x14ac:dyDescent="0.25">
      <c r="B1" t="s">
        <v>3</v>
      </c>
      <c r="C1" t="s">
        <v>4</v>
      </c>
      <c r="D1" t="s">
        <v>10</v>
      </c>
    </row>
    <row r="2" spans="2:6" x14ac:dyDescent="0.25">
      <c r="B2" t="s">
        <v>11</v>
      </c>
      <c r="C2" t="s">
        <v>35</v>
      </c>
      <c r="D2">
        <v>5.59</v>
      </c>
      <c r="E2">
        <v>6.4</v>
      </c>
      <c r="F2">
        <f>TTEST(D2:D4,E2:E4,2,1)</f>
        <v>1.3801664523092241E-3</v>
      </c>
    </row>
    <row r="3" spans="2:6" x14ac:dyDescent="0.25">
      <c r="B3" t="s">
        <v>12</v>
      </c>
      <c r="C3" t="s">
        <v>35</v>
      </c>
      <c r="D3">
        <v>5.66</v>
      </c>
      <c r="E3">
        <v>6.4</v>
      </c>
    </row>
    <row r="4" spans="2:6" x14ac:dyDescent="0.25">
      <c r="B4" t="s">
        <v>13</v>
      </c>
      <c r="C4" t="s">
        <v>35</v>
      </c>
      <c r="D4">
        <v>5.56</v>
      </c>
      <c r="E4">
        <v>6.4</v>
      </c>
    </row>
    <row r="5" spans="2:6" x14ac:dyDescent="0.25">
      <c r="B5" t="s">
        <v>14</v>
      </c>
      <c r="C5" t="s">
        <v>35</v>
      </c>
      <c r="D5">
        <v>5.4</v>
      </c>
      <c r="E5">
        <v>6.4</v>
      </c>
      <c r="F5">
        <f>TTEST(D5:D7,E5:E7,2,1)</f>
        <v>8.0540346951944047E-4</v>
      </c>
    </row>
    <row r="6" spans="2:6" x14ac:dyDescent="0.25">
      <c r="B6" t="s">
        <v>15</v>
      </c>
      <c r="C6" t="s">
        <v>35</v>
      </c>
      <c r="D6">
        <v>5.3</v>
      </c>
      <c r="E6">
        <v>6.4</v>
      </c>
    </row>
    <row r="7" spans="2:6" x14ac:dyDescent="0.25">
      <c r="B7" t="s">
        <v>16</v>
      </c>
      <c r="C7" t="s">
        <v>35</v>
      </c>
      <c r="D7">
        <v>5.37</v>
      </c>
      <c r="E7">
        <v>6.4</v>
      </c>
    </row>
    <row r="8" spans="2:6" x14ac:dyDescent="0.25">
      <c r="B8" t="s">
        <v>17</v>
      </c>
      <c r="C8" t="s">
        <v>35</v>
      </c>
      <c r="D8">
        <v>5.32</v>
      </c>
      <c r="E8">
        <v>6.4</v>
      </c>
      <c r="F8">
        <f>TTEST(D8:D10,E8:E10,2,1)</f>
        <v>3.083487995481729E-4</v>
      </c>
    </row>
    <row r="9" spans="2:6" x14ac:dyDescent="0.25">
      <c r="B9" t="s">
        <v>18</v>
      </c>
      <c r="C9" t="s">
        <v>35</v>
      </c>
      <c r="D9">
        <v>5.33</v>
      </c>
      <c r="E9">
        <v>6.4</v>
      </c>
    </row>
    <row r="10" spans="2:6" x14ac:dyDescent="0.25">
      <c r="B10" t="s">
        <v>19</v>
      </c>
      <c r="C10" t="s">
        <v>35</v>
      </c>
      <c r="D10">
        <v>5.38</v>
      </c>
      <c r="E10">
        <v>6.4</v>
      </c>
    </row>
    <row r="11" spans="2:6" x14ac:dyDescent="0.25">
      <c r="B11" t="s">
        <v>20</v>
      </c>
      <c r="C11" t="s">
        <v>35</v>
      </c>
      <c r="D11">
        <v>5.39</v>
      </c>
      <c r="E11">
        <v>6.4</v>
      </c>
      <c r="F11">
        <f>TTEST(D11:D13,E11:E13,2,1)</f>
        <v>7.4263071729123242E-5</v>
      </c>
    </row>
    <row r="12" spans="2:6" x14ac:dyDescent="0.25">
      <c r="B12" t="s">
        <v>21</v>
      </c>
      <c r="C12" t="s">
        <v>35</v>
      </c>
      <c r="D12">
        <v>5.38</v>
      </c>
      <c r="E12">
        <v>6.4</v>
      </c>
    </row>
    <row r="13" spans="2:6" x14ac:dyDescent="0.25">
      <c r="B13" t="s">
        <v>22</v>
      </c>
      <c r="C13" t="s">
        <v>35</v>
      </c>
      <c r="D13">
        <v>5.36</v>
      </c>
      <c r="E13">
        <v>6.4</v>
      </c>
    </row>
    <row r="14" spans="2:6" x14ac:dyDescent="0.25">
      <c r="B14" t="s">
        <v>23</v>
      </c>
      <c r="C14" t="s">
        <v>35</v>
      </c>
      <c r="D14">
        <v>5.38</v>
      </c>
      <c r="E14">
        <v>6.4</v>
      </c>
      <c r="F14">
        <f>TTEST(D14:D16,E14:E16,2,1)</f>
        <v>9.2442801214377606E-5</v>
      </c>
    </row>
    <row r="15" spans="2:6" x14ac:dyDescent="0.25">
      <c r="B15" t="s">
        <v>24</v>
      </c>
      <c r="C15" t="s">
        <v>35</v>
      </c>
      <c r="D15">
        <v>5.35</v>
      </c>
      <c r="E15">
        <v>6.4</v>
      </c>
    </row>
    <row r="16" spans="2:6" x14ac:dyDescent="0.25">
      <c r="B16" t="s">
        <v>25</v>
      </c>
      <c r="C16" t="s">
        <v>35</v>
      </c>
      <c r="D16">
        <v>5.35</v>
      </c>
      <c r="E16">
        <v>6.4</v>
      </c>
    </row>
    <row r="17" spans="2:6" x14ac:dyDescent="0.25">
      <c r="B17" t="s">
        <v>26</v>
      </c>
      <c r="C17" t="s">
        <v>35</v>
      </c>
      <c r="D17">
        <v>5.34</v>
      </c>
      <c r="E17">
        <v>6.4</v>
      </c>
      <c r="F17">
        <f>TTEST(D17:D19,E17:E19,2,1)</f>
        <v>2.9113352845447552E-5</v>
      </c>
    </row>
    <row r="18" spans="2:6" x14ac:dyDescent="0.25">
      <c r="B18" t="s">
        <v>27</v>
      </c>
      <c r="C18" t="s">
        <v>35</v>
      </c>
      <c r="D18">
        <v>5.32</v>
      </c>
      <c r="E18">
        <v>6.4</v>
      </c>
    </row>
    <row r="19" spans="2:6" x14ac:dyDescent="0.25">
      <c r="B19" t="s">
        <v>28</v>
      </c>
      <c r="C19" t="s">
        <v>35</v>
      </c>
      <c r="D19">
        <v>5.33</v>
      </c>
      <c r="E19">
        <v>6.4</v>
      </c>
    </row>
    <row r="20" spans="2:6" x14ac:dyDescent="0.25">
      <c r="B20" t="s">
        <v>29</v>
      </c>
      <c r="C20" t="s">
        <v>35</v>
      </c>
      <c r="D20">
        <v>5.72</v>
      </c>
      <c r="E20">
        <v>6.4</v>
      </c>
      <c r="F20">
        <f>TTEST(D20:D22,E20:E22,2,1)</f>
        <v>4.3208634635169413E-3</v>
      </c>
    </row>
    <row r="21" spans="2:6" x14ac:dyDescent="0.25">
      <c r="B21" t="s">
        <v>30</v>
      </c>
      <c r="C21" t="s">
        <v>35</v>
      </c>
      <c r="D21">
        <v>5.73</v>
      </c>
      <c r="E21">
        <v>6.4</v>
      </c>
    </row>
    <row r="22" spans="2:6" x14ac:dyDescent="0.25">
      <c r="B22" t="s">
        <v>31</v>
      </c>
      <c r="C22" t="s">
        <v>35</v>
      </c>
      <c r="D22">
        <v>5.85</v>
      </c>
      <c r="E22">
        <v>6.4</v>
      </c>
    </row>
    <row r="23" spans="2:6" x14ac:dyDescent="0.25">
      <c r="B23" t="s">
        <v>32</v>
      </c>
      <c r="C23" t="s">
        <v>35</v>
      </c>
      <c r="D23">
        <v>5.62</v>
      </c>
      <c r="E23">
        <v>6.4</v>
      </c>
      <c r="F23">
        <f>TTEST(D23:D25,E23:E25,2,1)</f>
        <v>1.0008338038622947E-2</v>
      </c>
    </row>
    <row r="24" spans="2:6" x14ac:dyDescent="0.25">
      <c r="B24" t="s">
        <v>33</v>
      </c>
      <c r="C24" t="s">
        <v>35</v>
      </c>
      <c r="D24">
        <v>5.68</v>
      </c>
      <c r="E24">
        <v>6.4</v>
      </c>
    </row>
    <row r="25" spans="2:6" x14ac:dyDescent="0.25">
      <c r="B25" t="s">
        <v>34</v>
      </c>
      <c r="C25" t="s">
        <v>35</v>
      </c>
      <c r="D25">
        <v>5.85</v>
      </c>
      <c r="E25">
        <v>6.4</v>
      </c>
    </row>
    <row r="26" spans="2:6" x14ac:dyDescent="0.25">
      <c r="B26" t="s">
        <v>11</v>
      </c>
      <c r="C26" t="s">
        <v>36</v>
      </c>
      <c r="D26">
        <v>5.42</v>
      </c>
      <c r="E26">
        <v>5.59</v>
      </c>
      <c r="F26">
        <f>TTEST(D26:D28,E26:E28,2,1)</f>
        <v>5.3859014488955914E-2</v>
      </c>
    </row>
    <row r="27" spans="2:6" x14ac:dyDescent="0.25">
      <c r="B27" t="s">
        <v>12</v>
      </c>
      <c r="C27" t="s">
        <v>36</v>
      </c>
      <c r="D27">
        <v>5.31</v>
      </c>
      <c r="E27">
        <v>5.59</v>
      </c>
    </row>
    <row r="28" spans="2:6" x14ac:dyDescent="0.25">
      <c r="B28" t="s">
        <v>13</v>
      </c>
      <c r="C28" t="s">
        <v>36</v>
      </c>
      <c r="D28">
        <v>5.18</v>
      </c>
      <c r="E28">
        <v>5.59</v>
      </c>
    </row>
    <row r="29" spans="2:6" x14ac:dyDescent="0.25">
      <c r="B29" t="s">
        <v>14</v>
      </c>
      <c r="C29" t="s">
        <v>36</v>
      </c>
      <c r="D29">
        <v>5.18</v>
      </c>
      <c r="E29">
        <v>5.59</v>
      </c>
      <c r="F29">
        <f>TTEST(D29:D31,E29:E31,2,1)</f>
        <v>4.5494429287281166E-4</v>
      </c>
    </row>
    <row r="30" spans="2:6" x14ac:dyDescent="0.25">
      <c r="B30" t="s">
        <v>15</v>
      </c>
      <c r="C30" t="s">
        <v>36</v>
      </c>
      <c r="D30">
        <v>5.19</v>
      </c>
      <c r="E30">
        <v>5.59</v>
      </c>
    </row>
    <row r="31" spans="2:6" x14ac:dyDescent="0.25">
      <c r="B31" t="s">
        <v>16</v>
      </c>
      <c r="C31" t="s">
        <v>36</v>
      </c>
      <c r="D31">
        <v>5.16</v>
      </c>
      <c r="E31">
        <v>5.59</v>
      </c>
    </row>
    <row r="32" spans="2:6" x14ac:dyDescent="0.25">
      <c r="B32" t="s">
        <v>17</v>
      </c>
      <c r="C32" t="s">
        <v>36</v>
      </c>
      <c r="D32">
        <v>5.19</v>
      </c>
      <c r="E32">
        <v>5.59</v>
      </c>
      <c r="F32">
        <f>TTEST(D32:D34,E32:E34,2,1)</f>
        <v>7.060900273584569E-5</v>
      </c>
    </row>
    <row r="33" spans="2:6" x14ac:dyDescent="0.25">
      <c r="B33" t="s">
        <v>18</v>
      </c>
      <c r="C33" t="s">
        <v>36</v>
      </c>
      <c r="D33">
        <v>5.19</v>
      </c>
      <c r="E33">
        <v>5.59</v>
      </c>
    </row>
    <row r="34" spans="2:6" x14ac:dyDescent="0.25">
      <c r="B34" t="s">
        <v>19</v>
      </c>
      <c r="C34" t="s">
        <v>36</v>
      </c>
      <c r="D34">
        <v>5.2</v>
      </c>
      <c r="E34">
        <v>5.59</v>
      </c>
    </row>
    <row r="35" spans="2:6" x14ac:dyDescent="0.25">
      <c r="B35" t="s">
        <v>20</v>
      </c>
      <c r="C35" t="s">
        <v>36</v>
      </c>
      <c r="D35">
        <v>5.19</v>
      </c>
      <c r="E35">
        <v>5.59</v>
      </c>
      <c r="F35">
        <f>TTEST(D35:D37,E35:E37,2,1)</f>
        <v>2.6863667375255537E-4</v>
      </c>
    </row>
    <row r="36" spans="2:6" x14ac:dyDescent="0.25">
      <c r="B36" t="s">
        <v>21</v>
      </c>
      <c r="C36" t="s">
        <v>36</v>
      </c>
      <c r="D36">
        <v>5.17</v>
      </c>
      <c r="E36">
        <v>5.59</v>
      </c>
    </row>
    <row r="37" spans="2:6" x14ac:dyDescent="0.25">
      <c r="B37" t="s">
        <v>22</v>
      </c>
      <c r="C37" t="s">
        <v>36</v>
      </c>
      <c r="D37">
        <v>5.19</v>
      </c>
      <c r="E37">
        <v>5.59</v>
      </c>
    </row>
    <row r="38" spans="2:6" x14ac:dyDescent="0.25">
      <c r="B38" t="s">
        <v>23</v>
      </c>
      <c r="C38" t="s">
        <v>36</v>
      </c>
      <c r="D38">
        <v>5.17</v>
      </c>
      <c r="E38">
        <v>5.59</v>
      </c>
      <c r="F38">
        <f>TTEST(D38:D40,E38:E40,2,1)</f>
        <v>8.8673664313049922E-4</v>
      </c>
    </row>
    <row r="39" spans="2:6" x14ac:dyDescent="0.25">
      <c r="B39" t="s">
        <v>24</v>
      </c>
      <c r="C39" t="s">
        <v>36</v>
      </c>
      <c r="D39">
        <v>5.18</v>
      </c>
      <c r="E39">
        <v>5.59</v>
      </c>
    </row>
    <row r="40" spans="2:6" x14ac:dyDescent="0.25">
      <c r="B40" t="s">
        <v>25</v>
      </c>
      <c r="C40" t="s">
        <v>36</v>
      </c>
      <c r="D40">
        <v>5.21</v>
      </c>
      <c r="E40">
        <v>5.59</v>
      </c>
    </row>
    <row r="41" spans="2:6" x14ac:dyDescent="0.25">
      <c r="B41" t="s">
        <v>26</v>
      </c>
      <c r="C41" t="s">
        <v>36</v>
      </c>
      <c r="D41">
        <v>5.23</v>
      </c>
      <c r="E41">
        <v>5.59</v>
      </c>
      <c r="F41">
        <f>TTEST(D41:D43,E41:E43,2,1)</f>
        <v>1.2730749910096345E-3</v>
      </c>
    </row>
    <row r="42" spans="2:6" x14ac:dyDescent="0.25">
      <c r="B42" t="s">
        <v>27</v>
      </c>
      <c r="C42" t="s">
        <v>36</v>
      </c>
      <c r="D42">
        <v>5.23</v>
      </c>
      <c r="E42">
        <v>5.59</v>
      </c>
    </row>
    <row r="43" spans="2:6" x14ac:dyDescent="0.25">
      <c r="B43" t="s">
        <v>28</v>
      </c>
      <c r="C43" t="s">
        <v>36</v>
      </c>
      <c r="D43">
        <v>5.19</v>
      </c>
      <c r="E43">
        <v>5.59</v>
      </c>
    </row>
    <row r="44" spans="2:6" x14ac:dyDescent="0.25">
      <c r="B44" t="s">
        <v>29</v>
      </c>
      <c r="C44" t="s">
        <v>36</v>
      </c>
      <c r="D44">
        <v>5.4</v>
      </c>
      <c r="E44">
        <v>5.59</v>
      </c>
      <c r="F44">
        <f>TTEST(D44:D46,E44:E46,2,1)</f>
        <v>2.224696860282318E-3</v>
      </c>
    </row>
    <row r="45" spans="2:6" x14ac:dyDescent="0.25">
      <c r="B45" t="s">
        <v>30</v>
      </c>
      <c r="C45" t="s">
        <v>36</v>
      </c>
      <c r="D45">
        <v>5.42</v>
      </c>
      <c r="E45">
        <v>5.59</v>
      </c>
    </row>
    <row r="46" spans="2:6" x14ac:dyDescent="0.25">
      <c r="B46" t="s">
        <v>31</v>
      </c>
      <c r="C46" t="s">
        <v>36</v>
      </c>
      <c r="D46">
        <v>5.39</v>
      </c>
      <c r="E46">
        <v>5.59</v>
      </c>
    </row>
    <row r="47" spans="2:6" x14ac:dyDescent="0.25">
      <c r="B47" t="s">
        <v>32</v>
      </c>
      <c r="C47" t="s">
        <v>36</v>
      </c>
      <c r="D47">
        <v>5.38</v>
      </c>
      <c r="E47">
        <v>5.59</v>
      </c>
      <c r="F47">
        <f>TTEST(D47:D49,E47:E49,2,1)</f>
        <v>3.3805022198961705E-2</v>
      </c>
    </row>
    <row r="48" spans="2:6" x14ac:dyDescent="0.25">
      <c r="B48" t="s">
        <v>33</v>
      </c>
      <c r="C48" t="s">
        <v>36</v>
      </c>
      <c r="D48">
        <v>5.48</v>
      </c>
      <c r="E48">
        <v>5.59</v>
      </c>
    </row>
    <row r="49" spans="2:5" x14ac:dyDescent="0.25">
      <c r="B49" t="s">
        <v>34</v>
      </c>
      <c r="C49" t="s">
        <v>36</v>
      </c>
      <c r="D49">
        <v>5.38</v>
      </c>
      <c r="E49">
        <v>5.59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7B0B6-F138-47A3-A30A-8AAF09CE4C79}">
  <dimension ref="B1:F49"/>
  <sheetViews>
    <sheetView topLeftCell="A35" workbookViewId="0">
      <selection activeCell="B1" sqref="B1:D62"/>
    </sheetView>
  </sheetViews>
  <sheetFormatPr defaultRowHeight="15" x14ac:dyDescent="0.25"/>
  <sheetData>
    <row r="1" spans="2:6" x14ac:dyDescent="0.25">
      <c r="B1" t="s">
        <v>3</v>
      </c>
      <c r="C1" t="s">
        <v>4</v>
      </c>
      <c r="D1" t="s">
        <v>10</v>
      </c>
    </row>
    <row r="2" spans="2:6" x14ac:dyDescent="0.25">
      <c r="B2" t="s">
        <v>11</v>
      </c>
      <c r="C2" t="s">
        <v>35</v>
      </c>
      <c r="D2">
        <v>5.59</v>
      </c>
      <c r="E2">
        <v>6.46</v>
      </c>
      <c r="F2">
        <f>TTEST(D2:D4,E2:E4,2,1)</f>
        <v>2.2320877063332846E-3</v>
      </c>
    </row>
    <row r="3" spans="2:6" x14ac:dyDescent="0.25">
      <c r="B3" t="s">
        <v>12</v>
      </c>
      <c r="C3" t="s">
        <v>35</v>
      </c>
      <c r="D3">
        <v>5.66</v>
      </c>
      <c r="E3">
        <v>6.4</v>
      </c>
    </row>
    <row r="4" spans="2:6" x14ac:dyDescent="0.25">
      <c r="B4" t="s">
        <v>13</v>
      </c>
      <c r="C4" t="s">
        <v>35</v>
      </c>
      <c r="D4">
        <v>5.56</v>
      </c>
      <c r="E4">
        <v>6.35</v>
      </c>
    </row>
    <row r="5" spans="2:6" x14ac:dyDescent="0.25">
      <c r="B5" t="s">
        <v>14</v>
      </c>
      <c r="C5" t="s">
        <v>35</v>
      </c>
      <c r="D5">
        <v>5.4</v>
      </c>
      <c r="E5">
        <v>6.46</v>
      </c>
      <c r="F5">
        <f>TTEST(D5:D7,E5:E7,2,1)</f>
        <v>1.1340168080299022E-3</v>
      </c>
    </row>
    <row r="6" spans="2:6" x14ac:dyDescent="0.25">
      <c r="B6" t="s">
        <v>15</v>
      </c>
      <c r="C6" t="s">
        <v>35</v>
      </c>
      <c r="D6">
        <v>5.3</v>
      </c>
      <c r="E6">
        <v>6.4</v>
      </c>
    </row>
    <row r="7" spans="2:6" x14ac:dyDescent="0.25">
      <c r="B7" t="s">
        <v>16</v>
      </c>
      <c r="C7" t="s">
        <v>35</v>
      </c>
      <c r="D7">
        <v>5.37</v>
      </c>
      <c r="E7">
        <v>6.35</v>
      </c>
    </row>
    <row r="8" spans="2:6" x14ac:dyDescent="0.25">
      <c r="B8" t="s">
        <v>17</v>
      </c>
      <c r="C8" t="s">
        <v>35</v>
      </c>
      <c r="D8">
        <v>5.32</v>
      </c>
      <c r="E8">
        <v>6.46</v>
      </c>
      <c r="F8">
        <f>TTEST(D8:D10,E8:E10,2,1)</f>
        <v>2.158648189030598E-3</v>
      </c>
    </row>
    <row r="9" spans="2:6" x14ac:dyDescent="0.25">
      <c r="B9" t="s">
        <v>18</v>
      </c>
      <c r="C9" t="s">
        <v>35</v>
      </c>
      <c r="D9">
        <v>5.33</v>
      </c>
      <c r="E9">
        <v>6.4</v>
      </c>
    </row>
    <row r="10" spans="2:6" x14ac:dyDescent="0.25">
      <c r="B10" t="s">
        <v>19</v>
      </c>
      <c r="C10" t="s">
        <v>35</v>
      </c>
      <c r="D10">
        <v>5.38</v>
      </c>
      <c r="E10">
        <v>6.35</v>
      </c>
    </row>
    <row r="11" spans="2:6" x14ac:dyDescent="0.25">
      <c r="B11" t="s">
        <v>20</v>
      </c>
      <c r="C11" t="s">
        <v>35</v>
      </c>
      <c r="D11">
        <v>5.39</v>
      </c>
      <c r="E11">
        <v>6.46</v>
      </c>
      <c r="F11">
        <f>TTEST(D11:D13,E11:E13,2,1)</f>
        <v>5.1612906663974899E-4</v>
      </c>
    </row>
    <row r="12" spans="2:6" x14ac:dyDescent="0.25">
      <c r="B12" t="s">
        <v>21</v>
      </c>
      <c r="C12" t="s">
        <v>35</v>
      </c>
      <c r="D12">
        <v>5.38</v>
      </c>
      <c r="E12">
        <v>6.4</v>
      </c>
    </row>
    <row r="13" spans="2:6" x14ac:dyDescent="0.25">
      <c r="B13" t="s">
        <v>22</v>
      </c>
      <c r="C13" t="s">
        <v>35</v>
      </c>
      <c r="D13">
        <v>5.36</v>
      </c>
      <c r="E13">
        <v>6.35</v>
      </c>
    </row>
    <row r="14" spans="2:6" x14ac:dyDescent="0.25">
      <c r="B14" t="s">
        <v>23</v>
      </c>
      <c r="C14" t="s">
        <v>35</v>
      </c>
      <c r="D14">
        <v>5.38</v>
      </c>
      <c r="E14">
        <v>6.46</v>
      </c>
      <c r="F14">
        <f>TTEST(D14:D16,E14:E16,2,1)</f>
        <v>4.9978328847806658E-4</v>
      </c>
    </row>
    <row r="15" spans="2:6" x14ac:dyDescent="0.25">
      <c r="B15" t="s">
        <v>24</v>
      </c>
      <c r="C15" t="s">
        <v>35</v>
      </c>
      <c r="D15">
        <v>5.35</v>
      </c>
      <c r="E15">
        <v>6.4</v>
      </c>
    </row>
    <row r="16" spans="2:6" x14ac:dyDescent="0.25">
      <c r="B16" t="s">
        <v>25</v>
      </c>
      <c r="C16" t="s">
        <v>35</v>
      </c>
      <c r="D16">
        <v>5.35</v>
      </c>
      <c r="E16">
        <v>6.35</v>
      </c>
    </row>
    <row r="17" spans="2:6" x14ac:dyDescent="0.25">
      <c r="B17" t="s">
        <v>26</v>
      </c>
      <c r="C17" t="s">
        <v>35</v>
      </c>
      <c r="D17">
        <v>5.34</v>
      </c>
      <c r="E17">
        <v>6.46</v>
      </c>
      <c r="F17">
        <f>TTEST(D17:D19,E17:E19,2,1)</f>
        <v>7.3219146987142224E-4</v>
      </c>
    </row>
    <row r="18" spans="2:6" x14ac:dyDescent="0.25">
      <c r="B18" t="s">
        <v>27</v>
      </c>
      <c r="C18" t="s">
        <v>35</v>
      </c>
      <c r="D18">
        <v>5.32</v>
      </c>
      <c r="E18">
        <v>6.4</v>
      </c>
    </row>
    <row r="19" spans="2:6" x14ac:dyDescent="0.25">
      <c r="B19" t="s">
        <v>28</v>
      </c>
      <c r="C19" t="s">
        <v>35</v>
      </c>
      <c r="D19">
        <v>5.33</v>
      </c>
      <c r="E19">
        <v>6.35</v>
      </c>
    </row>
    <row r="20" spans="2:6" x14ac:dyDescent="0.25">
      <c r="B20" t="s">
        <v>29</v>
      </c>
      <c r="C20" t="s">
        <v>35</v>
      </c>
      <c r="D20">
        <v>5.72</v>
      </c>
      <c r="E20">
        <v>6.46</v>
      </c>
      <c r="F20">
        <f>TTEST(D20:D22,E20:E22,2,1)</f>
        <v>1.2296486940613187E-2</v>
      </c>
    </row>
    <row r="21" spans="2:6" x14ac:dyDescent="0.25">
      <c r="B21" t="s">
        <v>30</v>
      </c>
      <c r="C21" t="s">
        <v>35</v>
      </c>
      <c r="D21">
        <v>5.73</v>
      </c>
      <c r="E21">
        <v>6.4</v>
      </c>
    </row>
    <row r="22" spans="2:6" x14ac:dyDescent="0.25">
      <c r="B22" t="s">
        <v>31</v>
      </c>
      <c r="C22" t="s">
        <v>35</v>
      </c>
      <c r="D22">
        <v>5.85</v>
      </c>
      <c r="E22">
        <v>6.35</v>
      </c>
    </row>
    <row r="23" spans="2:6" x14ac:dyDescent="0.25">
      <c r="B23" t="s">
        <v>32</v>
      </c>
      <c r="C23" t="s">
        <v>35</v>
      </c>
      <c r="D23">
        <v>5.62</v>
      </c>
      <c r="E23">
        <v>6.46</v>
      </c>
      <c r="F23">
        <f>TTEST(D23:D25,E23:E25,2,1)</f>
        <v>2.0379530566109416E-2</v>
      </c>
    </row>
    <row r="24" spans="2:6" x14ac:dyDescent="0.25">
      <c r="B24" t="s">
        <v>33</v>
      </c>
      <c r="C24" t="s">
        <v>35</v>
      </c>
      <c r="D24">
        <v>5.68</v>
      </c>
      <c r="E24">
        <v>6.4</v>
      </c>
    </row>
    <row r="25" spans="2:6" x14ac:dyDescent="0.25">
      <c r="B25" t="s">
        <v>34</v>
      </c>
      <c r="C25" t="s">
        <v>35</v>
      </c>
      <c r="D25">
        <v>5.85</v>
      </c>
      <c r="E25">
        <v>6.35</v>
      </c>
    </row>
    <row r="26" spans="2:6" x14ac:dyDescent="0.25">
      <c r="B26" t="s">
        <v>11</v>
      </c>
      <c r="C26" t="s">
        <v>36</v>
      </c>
      <c r="D26">
        <v>5.42</v>
      </c>
      <c r="E26">
        <v>5.62</v>
      </c>
      <c r="F26">
        <f>TTEST(D26:D28,E26:E28,2,1)</f>
        <v>3.7008788770825134E-2</v>
      </c>
    </row>
    <row r="27" spans="2:6" x14ac:dyDescent="0.25">
      <c r="B27" t="s">
        <v>12</v>
      </c>
      <c r="C27" t="s">
        <v>36</v>
      </c>
      <c r="D27">
        <v>5.31</v>
      </c>
      <c r="E27">
        <v>5.57</v>
      </c>
    </row>
    <row r="28" spans="2:6" x14ac:dyDescent="0.25">
      <c r="B28" t="s">
        <v>13</v>
      </c>
      <c r="C28" t="s">
        <v>36</v>
      </c>
      <c r="D28">
        <v>5.18</v>
      </c>
      <c r="E28">
        <v>5.57</v>
      </c>
    </row>
    <row r="29" spans="2:6" x14ac:dyDescent="0.25">
      <c r="B29" t="s">
        <v>14</v>
      </c>
      <c r="C29" t="s">
        <v>36</v>
      </c>
      <c r="D29">
        <v>5.18</v>
      </c>
      <c r="E29">
        <v>5.62</v>
      </c>
      <c r="F29">
        <f>TTEST(D29:D31,E29:E31,2,1)</f>
        <v>1.7798886847340493E-3</v>
      </c>
    </row>
    <row r="30" spans="2:6" x14ac:dyDescent="0.25">
      <c r="B30" t="s">
        <v>15</v>
      </c>
      <c r="C30" t="s">
        <v>36</v>
      </c>
      <c r="D30">
        <v>5.19</v>
      </c>
      <c r="E30">
        <v>5.57</v>
      </c>
    </row>
    <row r="31" spans="2:6" x14ac:dyDescent="0.25">
      <c r="B31" t="s">
        <v>16</v>
      </c>
      <c r="C31" t="s">
        <v>36</v>
      </c>
      <c r="D31">
        <v>5.16</v>
      </c>
      <c r="E31">
        <v>5.57</v>
      </c>
    </row>
    <row r="32" spans="2:6" x14ac:dyDescent="0.25">
      <c r="B32" t="s">
        <v>17</v>
      </c>
      <c r="C32" t="s">
        <v>36</v>
      </c>
      <c r="D32">
        <v>5.19</v>
      </c>
      <c r="E32">
        <v>5.62</v>
      </c>
      <c r="F32">
        <f>TTEST(D32:D34,E32:E34,2,1)</f>
        <v>2.218964117379308E-3</v>
      </c>
    </row>
    <row r="33" spans="2:6" x14ac:dyDescent="0.25">
      <c r="B33" t="s">
        <v>18</v>
      </c>
      <c r="C33" t="s">
        <v>36</v>
      </c>
      <c r="D33">
        <v>5.19</v>
      </c>
      <c r="E33">
        <v>5.57</v>
      </c>
    </row>
    <row r="34" spans="2:6" x14ac:dyDescent="0.25">
      <c r="B34" t="s">
        <v>19</v>
      </c>
      <c r="C34" t="s">
        <v>36</v>
      </c>
      <c r="D34">
        <v>5.2</v>
      </c>
      <c r="E34">
        <v>5.57</v>
      </c>
    </row>
    <row r="35" spans="2:6" x14ac:dyDescent="0.25">
      <c r="B35" t="s">
        <v>20</v>
      </c>
      <c r="C35" t="s">
        <v>36</v>
      </c>
      <c r="D35">
        <v>5.19</v>
      </c>
      <c r="E35">
        <v>5.62</v>
      </c>
      <c r="F35">
        <f>TTEST(D35:D37,E35:E37,2,1)</f>
        <v>1.2952048790724278E-3</v>
      </c>
    </row>
    <row r="36" spans="2:6" x14ac:dyDescent="0.25">
      <c r="B36" t="s">
        <v>21</v>
      </c>
      <c r="C36" t="s">
        <v>36</v>
      </c>
      <c r="D36">
        <v>5.17</v>
      </c>
      <c r="E36">
        <v>5.57</v>
      </c>
    </row>
    <row r="37" spans="2:6" x14ac:dyDescent="0.25">
      <c r="B37" t="s">
        <v>22</v>
      </c>
      <c r="C37" t="s">
        <v>36</v>
      </c>
      <c r="D37">
        <v>5.19</v>
      </c>
      <c r="E37">
        <v>5.57</v>
      </c>
    </row>
    <row r="38" spans="2:6" x14ac:dyDescent="0.25">
      <c r="B38" t="s">
        <v>23</v>
      </c>
      <c r="C38" t="s">
        <v>36</v>
      </c>
      <c r="D38">
        <v>5.17</v>
      </c>
      <c r="E38">
        <v>5.62</v>
      </c>
      <c r="F38">
        <f>TTEST(D38:D40,E38:E40,2,1)</f>
        <v>4.346496822767428E-3</v>
      </c>
    </row>
    <row r="39" spans="2:6" x14ac:dyDescent="0.25">
      <c r="B39" t="s">
        <v>24</v>
      </c>
      <c r="C39" t="s">
        <v>36</v>
      </c>
      <c r="D39">
        <v>5.18</v>
      </c>
      <c r="E39">
        <v>5.57</v>
      </c>
    </row>
    <row r="40" spans="2:6" x14ac:dyDescent="0.25">
      <c r="B40" t="s">
        <v>25</v>
      </c>
      <c r="C40" t="s">
        <v>36</v>
      </c>
      <c r="D40">
        <v>5.21</v>
      </c>
      <c r="E40">
        <v>5.57</v>
      </c>
    </row>
    <row r="41" spans="2:6" x14ac:dyDescent="0.25">
      <c r="B41" t="s">
        <v>26</v>
      </c>
      <c r="C41" t="s">
        <v>36</v>
      </c>
      <c r="D41">
        <v>5.23</v>
      </c>
      <c r="E41">
        <v>5.62</v>
      </c>
      <c r="F41">
        <f>TTEST(D41:D43,E41:E43,2,1)</f>
        <v>1.700061945882595E-3</v>
      </c>
    </row>
    <row r="42" spans="2:6" x14ac:dyDescent="0.25">
      <c r="B42" t="s">
        <v>27</v>
      </c>
      <c r="C42" t="s">
        <v>36</v>
      </c>
      <c r="D42">
        <v>5.23</v>
      </c>
      <c r="E42">
        <v>5.57</v>
      </c>
    </row>
    <row r="43" spans="2:6" x14ac:dyDescent="0.25">
      <c r="B43" t="s">
        <v>28</v>
      </c>
      <c r="C43" t="s">
        <v>36</v>
      </c>
      <c r="D43">
        <v>5.19</v>
      </c>
      <c r="E43">
        <v>5.57</v>
      </c>
    </row>
    <row r="44" spans="2:6" x14ac:dyDescent="0.25">
      <c r="B44" t="s">
        <v>29</v>
      </c>
      <c r="C44" t="s">
        <v>36</v>
      </c>
      <c r="D44">
        <v>5.4</v>
      </c>
      <c r="E44">
        <v>5.62</v>
      </c>
      <c r="F44">
        <f>TTEST(D44:D46,E44:E46,2,1)</f>
        <v>1.2011473011393223E-2</v>
      </c>
    </row>
    <row r="45" spans="2:6" x14ac:dyDescent="0.25">
      <c r="B45" t="s">
        <v>30</v>
      </c>
      <c r="C45" t="s">
        <v>36</v>
      </c>
      <c r="D45">
        <v>5.42</v>
      </c>
      <c r="E45">
        <v>5.57</v>
      </c>
    </row>
    <row r="46" spans="2:6" x14ac:dyDescent="0.25">
      <c r="B46" t="s">
        <v>31</v>
      </c>
      <c r="C46" t="s">
        <v>36</v>
      </c>
      <c r="D46">
        <v>5.39</v>
      </c>
      <c r="E46">
        <v>5.57</v>
      </c>
    </row>
    <row r="47" spans="2:6" x14ac:dyDescent="0.25">
      <c r="B47" t="s">
        <v>32</v>
      </c>
      <c r="C47" t="s">
        <v>36</v>
      </c>
      <c r="D47">
        <v>5.38</v>
      </c>
      <c r="E47">
        <v>5.62</v>
      </c>
      <c r="F47">
        <f>TTEST(D47:D49,E47:E49,2,1)</f>
        <v>5.9045058622526292E-2</v>
      </c>
    </row>
    <row r="48" spans="2:6" x14ac:dyDescent="0.25">
      <c r="B48" t="s">
        <v>33</v>
      </c>
      <c r="C48" t="s">
        <v>36</v>
      </c>
      <c r="D48">
        <v>5.48</v>
      </c>
      <c r="E48">
        <v>5.57</v>
      </c>
    </row>
    <row r="49" spans="2:5" x14ac:dyDescent="0.25">
      <c r="B49" t="s">
        <v>34</v>
      </c>
      <c r="C49" t="s">
        <v>36</v>
      </c>
      <c r="D49">
        <v>5.38</v>
      </c>
      <c r="E49">
        <v>5.57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 EC 12-12-2018</vt:lpstr>
      <vt:lpstr>ph final</vt:lpstr>
      <vt:lpstr>Sheet2</vt:lpstr>
    </vt:vector>
  </TitlesOfParts>
  <Company>University of Tennessee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DeBruyn_LAB</dc:creator>
  <cp:lastModifiedBy>Bandopadhyay, Sreejata</cp:lastModifiedBy>
  <dcterms:created xsi:type="dcterms:W3CDTF">2019-02-22T17:48:57Z</dcterms:created>
  <dcterms:modified xsi:type="dcterms:W3CDTF">2019-06-20T20:23:57Z</dcterms:modified>
</cp:coreProperties>
</file>