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板 2 - Sheet1" sheetId="1" r:id="rId1"/>
  </sheets>
  <definedNames>
    <definedName name="MethodPointer">17045656</definedName>
  </definedNames>
  <calcPr calcId="144525"/>
</workbook>
</file>

<file path=xl/sharedStrings.xml><?xml version="1.0" encoding="utf-8"?>
<sst xmlns="http://schemas.openxmlformats.org/spreadsheetml/2006/main" count="39" uniqueCount="39">
  <si>
    <t>软件版本</t>
  </si>
  <si>
    <t>2.09.2</t>
  </si>
  <si>
    <r>
      <rPr>
        <sz val="10"/>
        <rFont val="宋体"/>
        <charset val="134"/>
      </rPr>
      <t>实验文件路径</t>
    </r>
    <r>
      <rPr>
        <sz val="10"/>
        <rFont val="Arial"/>
        <charset val="134"/>
      </rPr>
      <t>:</t>
    </r>
  </si>
  <si>
    <r>
      <rPr>
        <sz val="10"/>
        <rFont val="宋体"/>
        <charset val="134"/>
      </rPr>
      <t>方案文件路径</t>
    </r>
    <r>
      <rPr>
        <sz val="10"/>
        <rFont val="Arial"/>
        <charset val="134"/>
      </rPr>
      <t>:</t>
    </r>
  </si>
  <si>
    <t>板编号</t>
  </si>
  <si>
    <r>
      <rPr>
        <sz val="10"/>
        <rFont val="宋体"/>
        <charset val="134"/>
      </rPr>
      <t>板</t>
    </r>
    <r>
      <rPr>
        <sz val="10"/>
        <rFont val="Arial"/>
        <charset val="134"/>
      </rPr>
      <t xml:space="preserve"> 2</t>
    </r>
  </si>
  <si>
    <t>日期</t>
  </si>
  <si>
    <t>时间</t>
  </si>
  <si>
    <r>
      <rPr>
        <sz val="10"/>
        <rFont val="宋体"/>
        <charset val="134"/>
      </rPr>
      <t>检测仪类型</t>
    </r>
    <r>
      <rPr>
        <sz val="10"/>
        <rFont val="Arial"/>
        <charset val="134"/>
      </rPr>
      <t>:</t>
    </r>
  </si>
  <si>
    <t>Synergy H1</t>
  </si>
  <si>
    <r>
      <rPr>
        <sz val="10"/>
        <rFont val="宋体"/>
        <charset val="134"/>
      </rPr>
      <t>检测仪序列号</t>
    </r>
    <r>
      <rPr>
        <sz val="10"/>
        <rFont val="Arial"/>
        <charset val="134"/>
      </rPr>
      <t>:</t>
    </r>
  </si>
  <si>
    <t>检测类型</t>
  </si>
  <si>
    <t>检测仪</t>
  </si>
  <si>
    <t>程序详细信息</t>
  </si>
  <si>
    <t>板类型</t>
  </si>
  <si>
    <t>96 WELL PLATE</t>
  </si>
  <si>
    <t>完成后弹出板</t>
  </si>
  <si>
    <t>振板</t>
  </si>
  <si>
    <r>
      <rPr>
        <sz val="10"/>
        <rFont val="宋体"/>
        <charset val="134"/>
      </rPr>
      <t>线性</t>
    </r>
    <r>
      <rPr>
        <sz val="10"/>
        <rFont val="Arial"/>
        <charset val="134"/>
      </rPr>
      <t>: 0:40 (MM:SS)</t>
    </r>
  </si>
  <si>
    <r>
      <rPr>
        <sz val="10"/>
        <rFont val="宋体"/>
        <charset val="134"/>
      </rPr>
      <t>频率</t>
    </r>
    <r>
      <rPr>
        <sz val="10"/>
        <rFont val="Arial"/>
        <charset val="134"/>
      </rPr>
      <t>: 567 cpm (3 mm)</t>
    </r>
  </si>
  <si>
    <t>检测</t>
  </si>
  <si>
    <r>
      <rPr>
        <sz val="10"/>
        <rFont val="宋体"/>
        <charset val="134"/>
      </rPr>
      <t>吸收光</t>
    </r>
    <r>
      <rPr>
        <sz val="10"/>
        <rFont val="Arial"/>
        <charset val="134"/>
      </rPr>
      <t xml:space="preserve"> </t>
    </r>
    <r>
      <rPr>
        <sz val="10"/>
        <rFont val="宋体"/>
        <charset val="134"/>
      </rPr>
      <t>终点</t>
    </r>
  </si>
  <si>
    <t>随机</t>
  </si>
  <si>
    <r>
      <rPr>
        <sz val="10"/>
        <rFont val="宋体"/>
        <charset val="134"/>
      </rPr>
      <t>波长</t>
    </r>
    <r>
      <rPr>
        <sz val="10"/>
        <rFont val="Arial"/>
        <charset val="134"/>
      </rPr>
      <t>:  450</t>
    </r>
  </si>
  <si>
    <r>
      <rPr>
        <sz val="10"/>
        <rFont val="宋体"/>
        <charset val="134"/>
      </rPr>
      <t>检测速度</t>
    </r>
    <r>
      <rPr>
        <sz val="10"/>
        <rFont val="Arial"/>
        <charset val="134"/>
      </rPr>
      <t xml:space="preserve">: </t>
    </r>
    <r>
      <rPr>
        <sz val="10"/>
        <rFont val="宋体"/>
        <charset val="134"/>
      </rPr>
      <t>正常</t>
    </r>
    <r>
      <rPr>
        <sz val="10"/>
        <rFont val="Arial"/>
        <charset val="134"/>
      </rPr>
      <t xml:space="preserve">,  </t>
    </r>
    <r>
      <rPr>
        <sz val="10"/>
        <rFont val="宋体"/>
        <charset val="134"/>
      </rPr>
      <t>延迟</t>
    </r>
    <r>
      <rPr>
        <sz val="10"/>
        <rFont val="Arial"/>
        <charset val="134"/>
      </rPr>
      <t xml:space="preserve">: 100 msec,  </t>
    </r>
    <r>
      <rPr>
        <sz val="10"/>
        <rFont val="宋体"/>
        <charset val="134"/>
      </rPr>
      <t>测量值</t>
    </r>
    <r>
      <rPr>
        <sz val="10"/>
        <rFont val="Arial"/>
        <charset val="134"/>
      </rPr>
      <t>/</t>
    </r>
    <r>
      <rPr>
        <sz val="10"/>
        <rFont val="宋体"/>
        <charset val="134"/>
      </rPr>
      <t>数据点</t>
    </r>
    <r>
      <rPr>
        <sz val="10"/>
        <rFont val="Arial"/>
        <charset val="134"/>
      </rPr>
      <t>: 8</t>
    </r>
  </si>
  <si>
    <t>结果</t>
  </si>
  <si>
    <r>
      <rPr>
        <sz val="10"/>
        <rFont val="宋体"/>
        <charset val="134"/>
      </rPr>
      <t>实际温度</t>
    </r>
    <r>
      <rPr>
        <sz val="10"/>
        <rFont val="Arial"/>
        <charset val="134"/>
      </rPr>
      <t>:</t>
    </r>
  </si>
  <si>
    <t>DDP/Z-VAD-FMK</t>
  </si>
  <si>
    <t>Exo</t>
  </si>
  <si>
    <t>A</t>
  </si>
  <si>
    <t>SKOV3</t>
  </si>
  <si>
    <t>M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</si>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</sst>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0"/>
      <name val="Arial"/>
      <charset val="134"/>
    </font>
    <font>
      <sz val="10"/>
      <name val="宋体"/>
      <charset val="134"/>
    </font>
    <font>
      <b/>
      <u/>
      <sz val="10"/>
      <color rgb="FF000000"/>
      <name val="Arial"/>
      <charset val="134"/>
    </font>
    <font>
      <sz val="10"/>
      <color rgb="FF000000"/>
      <name val="Arial"/>
      <charset val="134"/>
    </font>
    <font>
      <sz val="10"/>
      <color rgb="FF27413E"/>
      <name val="Arial"/>
      <charset val="134"/>
    </font>
    <font>
      <sz val="10"/>
      <color rgb="FF000000"/>
      <name val="宋体"/>
      <charset val="134"/>
    </font>
    <font>
      <sz val="7"/>
      <color rgb="FF000000"/>
      <name val="Arial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7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9" borderId="2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13" borderId="3" applyNumberFormat="0" applyFon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0" fillId="17" borderId="6" applyNumberFormat="0" applyAlignment="0" applyProtection="0">
      <alignment vertical="center"/>
    </xf>
    <xf numFmtId="0" fontId="21" fillId="17" borderId="2" applyNumberFormat="0" applyAlignment="0" applyProtection="0">
      <alignment vertical="center"/>
    </xf>
    <xf numFmtId="0" fontId="22" fillId="18" borderId="7" applyNumberForma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11" fillId="38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/>
    <xf numFmtId="14" fontId="0" fillId="0" borderId="0" xfId="0" applyNumberFormat="1"/>
    <xf numFmtId="21" fontId="0" fillId="0" borderId="0" xfId="0" applyNumberForma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6" fillId="0" borderId="0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O47"/>
  <sheetViews>
    <sheetView tabSelected="1" topLeftCell="A19" workbookViewId="0">
      <selection activeCell="D38" sqref="D38:I40"/>
    </sheetView>
  </sheetViews>
  <sheetFormatPr defaultColWidth="9" defaultRowHeight="13.2"/>
  <cols>
    <col min="1" max="1" width="20.712962962963" customWidth="1"/>
    <col min="2" max="2" width="12.712962962963" customWidth="1"/>
    <col min="3" max="13" width="12.8888888888889"/>
  </cols>
  <sheetData>
    <row r="2" spans="1:2">
      <c r="A2" s="1" t="s">
        <v>0</v>
      </c>
      <c r="B2" t="s">
        <v>1</v>
      </c>
    </row>
    <row r="4" spans="1:1">
      <c r="A4" s="1" t="s">
        <v>2</v>
      </c>
    </row>
    <row r="5" spans="1:1">
      <c r="A5" s="1" t="s">
        <v>3</v>
      </c>
    </row>
    <row r="6" spans="1:2">
      <c r="A6" s="1" t="s">
        <v>4</v>
      </c>
      <c r="B6" s="1" t="s">
        <v>5</v>
      </c>
    </row>
    <row r="7" spans="1:2">
      <c r="A7" s="1" t="s">
        <v>6</v>
      </c>
      <c r="B7" s="2">
        <v>44736</v>
      </c>
    </row>
    <row r="8" spans="1:2">
      <c r="A8" s="1" t="s">
        <v>7</v>
      </c>
      <c r="B8" s="3">
        <v>0.823599537037037</v>
      </c>
    </row>
    <row r="9" spans="1:2">
      <c r="A9" s="1" t="s">
        <v>8</v>
      </c>
      <c r="B9" t="s">
        <v>9</v>
      </c>
    </row>
    <row r="10" spans="1:2">
      <c r="A10" s="1" t="s">
        <v>10</v>
      </c>
      <c r="B10">
        <v>1606037</v>
      </c>
    </row>
    <row r="11" spans="1:2">
      <c r="A11" s="1" t="s">
        <v>11</v>
      </c>
      <c r="B11" s="1" t="s">
        <v>12</v>
      </c>
    </row>
    <row r="13" spans="1:2">
      <c r="A13" s="4" t="s">
        <v>13</v>
      </c>
      <c r="B13" s="5"/>
    </row>
    <row r="14" spans="1:2">
      <c r="A14" s="1" t="s">
        <v>14</v>
      </c>
      <c r="B14" t="s">
        <v>15</v>
      </c>
    </row>
    <row r="15" spans="1:1">
      <c r="A15" s="1" t="s">
        <v>16</v>
      </c>
    </row>
    <row r="16" spans="1:2">
      <c r="A16" s="1" t="s">
        <v>17</v>
      </c>
      <c r="B16" s="1" t="s">
        <v>18</v>
      </c>
    </row>
    <row r="17" spans="2:2">
      <c r="B17" s="1" t="s">
        <v>19</v>
      </c>
    </row>
    <row r="18" spans="1:2">
      <c r="A18" s="1" t="s">
        <v>20</v>
      </c>
      <c r="B18" s="1" t="s">
        <v>21</v>
      </c>
    </row>
    <row r="19" spans="2:2">
      <c r="B19" s="1" t="s">
        <v>22</v>
      </c>
    </row>
    <row r="20" spans="2:2">
      <c r="B20" s="1" t="s">
        <v>23</v>
      </c>
    </row>
    <row r="21" spans="2:2">
      <c r="B21" s="1" t="s">
        <v>24</v>
      </c>
    </row>
    <row r="23" spans="1:2">
      <c r="A23" s="4" t="s">
        <v>25</v>
      </c>
      <c r="B23" s="5"/>
    </row>
    <row r="24" spans="1:2">
      <c r="A24" s="1" t="s">
        <v>26</v>
      </c>
      <c r="B24">
        <v>30.7</v>
      </c>
    </row>
    <row r="25" spans="5:13">
      <c r="E25" s="6" t="s">
        <v>27</v>
      </c>
      <c r="F25" s="6"/>
      <c r="G25" s="6"/>
      <c r="H25" s="6"/>
      <c r="I25" s="6"/>
      <c r="J25" s="6" t="s">
        <v>28</v>
      </c>
      <c r="K25" s="6"/>
      <c r="L25" s="6"/>
      <c r="M25" s="6"/>
    </row>
    <row r="26" spans="2:14">
      <c r="B26" s="7"/>
      <c r="C26" s="8">
        <v>1</v>
      </c>
      <c r="D26" s="8">
        <v>2</v>
      </c>
      <c r="E26" s="8">
        <v>3</v>
      </c>
      <c r="F26" s="8">
        <v>4</v>
      </c>
      <c r="G26" s="8">
        <v>5</v>
      </c>
      <c r="H26" s="8">
        <v>6</v>
      </c>
      <c r="I26" s="8">
        <v>7</v>
      </c>
      <c r="J26" s="8">
        <v>8</v>
      </c>
      <c r="K26" s="8">
        <v>9</v>
      </c>
      <c r="L26" s="8">
        <v>10</v>
      </c>
      <c r="M26" s="8">
        <v>11</v>
      </c>
      <c r="N26" s="8">
        <v>12</v>
      </c>
    </row>
    <row r="27" spans="2:15">
      <c r="B27" s="8" t="s">
        <v>29</v>
      </c>
      <c r="C27" s="9" t="s">
        <v>30</v>
      </c>
      <c r="D27" s="10"/>
      <c r="E27" s="10"/>
      <c r="F27" s="10"/>
      <c r="G27" s="10"/>
      <c r="H27" s="10"/>
      <c r="I27" s="10"/>
      <c r="J27" s="9">
        <v>10</v>
      </c>
      <c r="K27" s="9">
        <v>25</v>
      </c>
      <c r="L27" s="9">
        <v>50</v>
      </c>
      <c r="M27" s="9">
        <v>100</v>
      </c>
      <c r="N27" s="9" t="s">
        <v>31</v>
      </c>
      <c r="O27" s="18">
        <v>450</v>
      </c>
    </row>
    <row r="28" spans="2:15">
      <c r="B28" s="8" t="s">
        <v>32</v>
      </c>
      <c r="C28" s="11">
        <v>1.626</v>
      </c>
      <c r="D28" s="10"/>
      <c r="E28" s="10"/>
      <c r="F28" s="10"/>
      <c r="G28" s="10"/>
      <c r="H28" s="10"/>
      <c r="I28" s="10"/>
      <c r="J28" s="19">
        <v>1.533</v>
      </c>
      <c r="K28" s="20">
        <v>1.496</v>
      </c>
      <c r="L28" s="19">
        <v>1.528</v>
      </c>
      <c r="M28" s="20">
        <v>1.411</v>
      </c>
      <c r="N28" s="21">
        <v>0.141</v>
      </c>
      <c r="O28" s="18">
        <v>450</v>
      </c>
    </row>
    <row r="29" spans="2:15">
      <c r="B29" s="8" t="s">
        <v>33</v>
      </c>
      <c r="C29" s="11">
        <v>1.665</v>
      </c>
      <c r="D29" s="10"/>
      <c r="E29" s="10"/>
      <c r="F29" s="10"/>
      <c r="G29" s="10"/>
      <c r="H29" s="10"/>
      <c r="I29" s="10"/>
      <c r="J29" s="19">
        <v>1.522</v>
      </c>
      <c r="K29" s="20">
        <v>1.492</v>
      </c>
      <c r="L29" s="20">
        <v>1.493</v>
      </c>
      <c r="M29" s="20">
        <v>1.432</v>
      </c>
      <c r="N29" s="21">
        <v>0.132</v>
      </c>
      <c r="O29" s="18">
        <v>450</v>
      </c>
    </row>
    <row r="30" spans="2:15">
      <c r="B30" s="8" t="s">
        <v>34</v>
      </c>
      <c r="C30" s="11">
        <v>1.623</v>
      </c>
      <c r="D30" s="10"/>
      <c r="E30" s="10"/>
      <c r="F30" s="10"/>
      <c r="G30" s="10"/>
      <c r="H30" s="10"/>
      <c r="I30" s="10"/>
      <c r="J30" s="19">
        <v>1.512</v>
      </c>
      <c r="K30" s="20">
        <v>1.501</v>
      </c>
      <c r="L30" s="20">
        <v>1.49</v>
      </c>
      <c r="M30" s="20">
        <v>1.502</v>
      </c>
      <c r="N30" s="9"/>
      <c r="O30" s="18">
        <v>450</v>
      </c>
    </row>
    <row r="31" spans="2:15">
      <c r="B31" s="8" t="s">
        <v>35</v>
      </c>
      <c r="C31" s="12"/>
      <c r="D31" s="13"/>
      <c r="E31" s="13"/>
      <c r="F31" s="13"/>
      <c r="G31" s="13"/>
      <c r="H31" s="13"/>
      <c r="I31" s="13"/>
      <c r="J31" s="22">
        <v>0.9397</v>
      </c>
      <c r="K31" s="22">
        <v>0.9158</v>
      </c>
      <c r="L31" s="22">
        <v>0.9217</v>
      </c>
      <c r="M31" s="22">
        <v>0.8452</v>
      </c>
      <c r="N31" s="9"/>
      <c r="O31" s="18">
        <v>450</v>
      </c>
    </row>
    <row r="32" spans="2:15">
      <c r="B32" s="8" t="s">
        <v>36</v>
      </c>
      <c r="C32" s="12"/>
      <c r="D32" s="13"/>
      <c r="E32" s="13"/>
      <c r="F32" s="13"/>
      <c r="G32" s="13"/>
      <c r="H32" s="13"/>
      <c r="I32" s="13"/>
      <c r="J32" s="22">
        <v>0.9324</v>
      </c>
      <c r="K32" s="22">
        <v>0.9131</v>
      </c>
      <c r="L32" s="22">
        <v>0.8984</v>
      </c>
      <c r="M32" s="22">
        <v>0.8591</v>
      </c>
      <c r="N32" s="9"/>
      <c r="O32" s="18">
        <v>450</v>
      </c>
    </row>
    <row r="33" spans="2:15">
      <c r="B33" s="8" t="s">
        <v>37</v>
      </c>
      <c r="C33" s="12"/>
      <c r="D33" s="13"/>
      <c r="E33" s="13"/>
      <c r="F33" s="13"/>
      <c r="G33" s="13"/>
      <c r="H33" s="13"/>
      <c r="I33" s="13"/>
      <c r="J33" s="22">
        <v>0.9257</v>
      </c>
      <c r="K33" s="22">
        <v>0.9191</v>
      </c>
      <c r="L33" s="22">
        <v>0.8964</v>
      </c>
      <c r="M33" s="22">
        <v>0.9058</v>
      </c>
      <c r="N33" s="9"/>
      <c r="O33" s="18">
        <v>450</v>
      </c>
    </row>
    <row r="34" spans="2:15">
      <c r="B34" s="8" t="s">
        <v>38</v>
      </c>
      <c r="C34" s="9"/>
      <c r="D34" s="14"/>
      <c r="E34" s="10"/>
      <c r="F34" s="10"/>
      <c r="G34" s="10"/>
      <c r="H34" s="10"/>
      <c r="I34" s="10"/>
      <c r="J34" s="21">
        <v>0.122</v>
      </c>
      <c r="K34" s="21">
        <v>0.121</v>
      </c>
      <c r="L34" s="21">
        <v>0.144</v>
      </c>
      <c r="M34" s="21">
        <v>0.142</v>
      </c>
      <c r="N34" s="9"/>
      <c r="O34" s="18">
        <v>450</v>
      </c>
    </row>
    <row r="35" spans="5:13">
      <c r="E35" s="10"/>
      <c r="F35" s="10"/>
      <c r="G35" s="10"/>
      <c r="H35" s="10"/>
      <c r="I35" s="10"/>
      <c r="J35" s="21">
        <v>0.122</v>
      </c>
      <c r="K35" s="21">
        <v>0.121</v>
      </c>
      <c r="L35" s="21">
        <v>0.144</v>
      </c>
      <c r="M35" s="21">
        <v>0.142</v>
      </c>
    </row>
    <row r="36" spans="5:13">
      <c r="E36" s="10"/>
      <c r="F36" s="10"/>
      <c r="G36" s="10"/>
      <c r="H36" s="10"/>
      <c r="I36" s="10"/>
      <c r="J36" s="21">
        <v>0.122</v>
      </c>
      <c r="K36" s="21">
        <v>0.121</v>
      </c>
      <c r="L36" s="21">
        <v>0.144</v>
      </c>
      <c r="M36" s="21">
        <v>0.142</v>
      </c>
    </row>
    <row r="38" spans="2:13">
      <c r="B38">
        <f>AVERAGE(C28:C30)</f>
        <v>1.638</v>
      </c>
      <c r="C38">
        <f>C28/B38</f>
        <v>0.992673992673993</v>
      </c>
      <c r="J38">
        <f>(J28-J34)/(B38-B42)</f>
        <v>0.93972693972694</v>
      </c>
      <c r="K38">
        <f>(K28-K34)/(B38-B42)</f>
        <v>0.915750915750916</v>
      </c>
      <c r="L38">
        <f>(L28-L34)/(B38-B42)</f>
        <v>0.921744921744922</v>
      </c>
      <c r="M38">
        <f>(M28-M34)/(B38-B42)</f>
        <v>0.845154845154845</v>
      </c>
    </row>
    <row r="39" spans="2:15">
      <c r="B39" s="15">
        <v>1.638</v>
      </c>
      <c r="C39">
        <f>C29/B39</f>
        <v>1.01648351648352</v>
      </c>
      <c r="J39">
        <f>(J29-J35)/(B39-B43)</f>
        <v>0.932400932400932</v>
      </c>
      <c r="K39">
        <f>(K29-K35)/(B39-B43)</f>
        <v>0.913086913086913</v>
      </c>
      <c r="L39">
        <f>(L29-L35)/(B39-B43)</f>
        <v>0.898434898434899</v>
      </c>
      <c r="M39">
        <f>(M29-M35)/(B39-B43)</f>
        <v>0.859140859140859</v>
      </c>
      <c r="N39" s="16"/>
      <c r="O39" s="23"/>
    </row>
    <row r="40" spans="2:15">
      <c r="B40" s="15">
        <v>1.638</v>
      </c>
      <c r="C40">
        <f>C30/B40</f>
        <v>0.990842490842491</v>
      </c>
      <c r="J40">
        <f>(J30-J36)/(B40-B44)</f>
        <v>0.925740925740926</v>
      </c>
      <c r="K40">
        <f>(K30-K36)/(B40-B44)</f>
        <v>0.919080919080919</v>
      </c>
      <c r="L40">
        <f>(L30-L36)/(B40-B44)</f>
        <v>0.896436896436897</v>
      </c>
      <c r="M40">
        <f>(M30-M36)/(B40-B44)</f>
        <v>0.905760905760906</v>
      </c>
      <c r="N40" s="17"/>
      <c r="O40" s="24"/>
    </row>
    <row r="41" spans="2:15"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24"/>
    </row>
    <row r="42" spans="2:15">
      <c r="B42" s="16">
        <f>AVERAGE(N28:N29)</f>
        <v>0.1365</v>
      </c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24"/>
    </row>
    <row r="43" spans="2:15">
      <c r="B43" s="16">
        <v>0.1365</v>
      </c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24"/>
    </row>
    <row r="44" spans="2:15">
      <c r="B44" s="16">
        <v>0.1365</v>
      </c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24"/>
    </row>
    <row r="45" spans="2:15"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24"/>
    </row>
    <row r="46" spans="2:15"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24"/>
    </row>
    <row r="47" spans="2:15"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24"/>
    </row>
  </sheetData>
  <mergeCells count="2">
    <mergeCell ref="E25:I25"/>
    <mergeCell ref="J25:M25"/>
  </mergeCells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板 2 - 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Honeysuckle</cp:lastModifiedBy>
  <dcterms:created xsi:type="dcterms:W3CDTF">2011-01-18T20:51:00Z</dcterms:created>
  <dcterms:modified xsi:type="dcterms:W3CDTF">2022-10-14T07:22:57Z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12.0</vt:lpwstr>
  </property>
  <property fmtid="{D5CDD505-2E9C-101B-9397-08002B2CF9AE}" pid="4" name="ICV">
    <vt:lpwstr>2994F79C29AA488F86568863EBBCEC85</vt:lpwstr>
  </property>
  <property fmtid="{D5CDD505-2E9C-101B-9397-08002B2CF9AE}" pid="5" name="KSOProductBuildVer">
    <vt:lpwstr>2052-11.1.0.12598</vt:lpwstr>
  </property>
</Properties>
</file>