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fibl.sharepoint.com/sites/ch-prj-nfp73-000023/Shared Documents/General/Script_Data/"/>
    </mc:Choice>
  </mc:AlternateContent>
  <bookViews>
    <workbookView xWindow="0" yWindow="0" windowWidth="22118" windowHeight="8686"/>
  </bookViews>
  <sheets>
    <sheet name="Raw" sheetId="1" r:id="rId1"/>
    <sheet name="Classification" sheetId="2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C89" i="2" l="1"/>
  <c r="C90" i="2"/>
  <c r="D90" i="2"/>
  <c r="D22" i="2"/>
  <c r="D23" i="2"/>
  <c r="C24" i="2"/>
  <c r="D24" i="2"/>
  <c r="C25" i="2"/>
  <c r="D25" i="2"/>
  <c r="D46" i="2"/>
  <c r="D89" i="2"/>
</calcChain>
</file>

<file path=xl/sharedStrings.xml><?xml version="1.0" encoding="utf-8"?>
<sst xmlns="http://schemas.openxmlformats.org/spreadsheetml/2006/main" count="1432" uniqueCount="358">
  <si>
    <t>Have you had any effect on the commercialization of cocoa due to the presence of high levels of cadmium?</t>
  </si>
  <si>
    <t>Have you had any effect on the commercialization of cocoa due to the presence of high levels of cadmium? [Comment]</t>
  </si>
  <si>
    <t>Olam Intermediary?</t>
  </si>
  <si>
    <t>Yes</t>
  </si>
  <si>
    <t>compra de grano sano (UOCASI)</t>
  </si>
  <si>
    <t>Precios bajos (4)</t>
  </si>
  <si>
    <t>Compra a comerciantes que van a finca (4)</t>
  </si>
  <si>
    <t>Compra en baba y vender escurrido</t>
  </si>
  <si>
    <t>pequeno intermediario</t>
  </si>
  <si>
    <t>Pérdida de movilidad (4) y paralización del negocio (5)</t>
  </si>
  <si>
    <t>, arco de fumigación (3)</t>
  </si>
  <si>
    <t>No</t>
  </si>
  <si>
    <t>compra de cacso</t>
  </si>
  <si>
    <t>No ha tenido afectaciones sobre el cadmio</t>
  </si>
  <si>
    <t>Reducción de horario de trabajo (4), Reducción de costos operativos (5)</t>
  </si>
  <si>
    <t>Venden a nivel local a exportadoras</t>
  </si>
  <si>
    <t>Problemas de transporte afectaron los primeros 15 días (3), reducción del horario de trabajo (5)</t>
  </si>
  <si>
    <t>Utilización de salvoconductos (5) , uso de credenciales para que se pudieran movilizar los trabadores (5), compra de productos en finca (5)</t>
  </si>
  <si>
    <t>Disminución de horas de trabajo (5) y restricción de la movilidad  (5)</t>
  </si>
  <si>
    <t>reduccion de las horas de trabajo (4)</t>
  </si>
  <si>
    <t>No tuvo afectación, no han parado de trabajar</t>
  </si>
  <si>
    <t>No conoce sobre el cadmio, luego de explicar sobre el cadmio dice que no ha tenido afectación.</t>
  </si>
  <si>
    <t>Precios variables (5)</t>
  </si>
  <si>
    <t>Uso de salvoconductos para poder movilizarse (4), llamada a los clientes para ir a comprar e finca (4)</t>
  </si>
  <si>
    <t>No ha escuchado</t>
  </si>
  <si>
    <t>Primera vez que escucha sobre el tema cadmio</t>
  </si>
  <si>
    <t>Vende a Nestlé</t>
  </si>
  <si>
    <t>Se tuvo que cerrar al comienzo (2)</t>
  </si>
  <si>
    <t>Cierre del negocio por un mes y medio (5)</t>
  </si>
  <si>
    <t>No conoce sobre el cadmio</t>
  </si>
  <si>
    <t>no tuvo afectacion, se mantuvieron abiertos</t>
  </si>
  <si>
    <t>Desinfectar las instalaciones y los vehículos (5)</t>
  </si>
  <si>
    <t>No porque el nivel de cadmio es muy bajo, no han tenido afectación.</t>
  </si>
  <si>
    <t>Venta a exportadoras</t>
  </si>
  <si>
    <t>Fijar días específicos para trabajar (5)</t>
  </si>
  <si>
    <t>No ha escuchado sobre el cadmio</t>
  </si>
  <si>
    <t>compra</t>
  </si>
  <si>
    <t>mucho temor del campesino (5), perdieron su cosehca por miedo (4)</t>
  </si>
  <si>
    <t>aprieron por mas tiempo al dia por recibir los agricultures uno a uno que demoraban mas tiempo (5)</t>
  </si>
  <si>
    <t>reducir la frequencia de visitar los agricultores para no infectarse (5)</t>
  </si>
  <si>
    <t>entiendo que el cadmio es un metal pesado que absorve la planta. He escuchado sobre problemas de cadmio por medio del tecnico.</t>
  </si>
  <si>
    <t>Pero no sabe mucho</t>
  </si>
  <si>
    <t>diversificar las actividades y productos (5), llevar alimentos a agricultores que son proveedores para ayudarles (5)</t>
  </si>
  <si>
    <t>punto de acopio</t>
  </si>
  <si>
    <t>Prestamo de dinero a chulqueros (prestamista informal) 1. Horarios limitados de atencion 5</t>
  </si>
  <si>
    <t>No he escuchado</t>
  </si>
  <si>
    <t>punto de compra</t>
  </si>
  <si>
    <t>operacion parcial del centro de acopio (4),  diificultades para exportar (4)</t>
  </si>
  <si>
    <t>vender en guayaquil (3)</t>
  </si>
  <si>
    <t>como esta mas alejado de la ciudad mas agricultores vinieron a vender (5), los agricultores prefirieron comprarle al intermediario para no tener que entrar a la ciudad</t>
  </si>
  <si>
    <t>contrataron a mas trabajadores (5), aumentar el horario de atencion (5), facilitamos mascarillas y alcohol a los que no tenian (5)</t>
  </si>
  <si>
    <t>la gente no salia a vender su producto por medio de la pandemia (3), algunos trabajadores no querian venir a trabajar por miedo a contagiarse (4)</t>
  </si>
  <si>
    <t>comprar a los agricultores en finca (5)</t>
  </si>
  <si>
    <t>las exportadoras vienen al local a comprar el producto</t>
  </si>
  <si>
    <t>iniciaron con la compra en finca (2),</t>
  </si>
  <si>
    <t>cierre del local (4)</t>
  </si>
  <si>
    <t>horarios de atencion reducida (3)</t>
  </si>
  <si>
    <t>cierre de opraciones por 5 meses (5)</t>
  </si>
  <si>
    <t>los precios bajaron un poquito (3)</t>
  </si>
  <si>
    <t>cambio la actitud de los agricultores por mas miediosos (3), estaba prohibido aprir su negocio por un tiempo (5),</t>
  </si>
  <si>
    <t>saco el salvconducto para poder movilizarse (5)</t>
  </si>
  <si>
    <t>punto de acopio, venta a otros intermediarios</t>
  </si>
  <si>
    <t>trabajo por medio tiempo (4)</t>
  </si>
  <si>
    <t>punto de compra, tambien vende elproducto como lo recibe a otros intermediarios</t>
  </si>
  <si>
    <t>cerraron operaciones por 40 dias (2), restricciones en transporte (4)</t>
  </si>
  <si>
    <t>creamos un punto de compra en campo (4)</t>
  </si>
  <si>
    <t>solo se que es un metal pesado</t>
  </si>
  <si>
    <t>operaciones comerciales por medio dia (2)</t>
  </si>
  <si>
    <t>suspension de operaciones 5 meses (5)</t>
  </si>
  <si>
    <t>recibieron carga fuera de instalaciones (4)</t>
  </si>
  <si>
    <t>punto de compra, exportadoras vienen a comprar</t>
  </si>
  <si>
    <t>no nos influye porque el problema del cadmio se enfoca en exportadores</t>
  </si>
  <si>
    <t>si he escuchado pero no he tenido el problema, eso afecta mas a exportadores</t>
  </si>
  <si>
    <t>no tuvieron problemas</t>
  </si>
  <si>
    <t>trueque de productos para gar la confianza del productor (5)</t>
  </si>
  <si>
    <t>Como organización no ha tenido dificultades por el cadmio, pero ha nivel ciol si ha escuchado sobre afectaciones.</t>
  </si>
  <si>
    <t>Si conoce sobre el cadmio pero no se han visto afectado, porque aquí en las tierras no hay mucho cadmio, más se ha escuchado de este problema en Mabí</t>
  </si>
  <si>
    <t>Sí ha escuchado sobre las restricciones de los niveles de cadmio por parte de la Unión Europea, pero en Los Ríos die se ha visto afectado.</t>
  </si>
  <si>
    <t>Instalación y uso de cabis de desinfección (3), médicos estuvieron atentos a la salud del persol (5)</t>
  </si>
  <si>
    <t>Ha escuchado de rechazos en Mabí.</t>
  </si>
  <si>
    <t>por aca la ma no hay cadmio</t>
  </si>
  <si>
    <t>el persol no quieria trabajar (4) cerraron y luego slamente abrieron u o dos veces por sema (5)</t>
  </si>
  <si>
    <t>jorda de operaciones reducidas (4)</t>
  </si>
  <si>
    <t>ellos contrataron mas persol (5)</t>
  </si>
  <si>
    <t>contrataron mas persol (5)</t>
  </si>
  <si>
    <t>no habia mucho efecto para en senor porque no se han complicado da las cales de venta</t>
  </si>
  <si>
    <t>alterr dias de trabajo (4)</t>
  </si>
  <si>
    <t>turrse para trabajar (4)</t>
  </si>
  <si>
    <t>refinciamiento de deudas del banco pero con un interes mas alto (5)</t>
  </si>
  <si>
    <t>En la zo son bajo los niveles de cadmio.</t>
  </si>
  <si>
    <t>cierre de operaciones por 2 meses (4), refincio deuda (4)</t>
  </si>
  <si>
    <t>Town</t>
  </si>
  <si>
    <t>La Mana</t>
  </si>
  <si>
    <t>Process involved  [Cocoa production]</t>
  </si>
  <si>
    <t>Process involved  [Transport from producer to intermediary]</t>
  </si>
  <si>
    <t>Process involved  [Fermentation]</t>
  </si>
  <si>
    <t>Process involved  [Drying]</t>
  </si>
  <si>
    <t>Process involved  [Transportation to export facility]</t>
  </si>
  <si>
    <t>Process involved  [Export of cocoa]</t>
  </si>
  <si>
    <t>Process involved  [Chocolate production]</t>
  </si>
  <si>
    <t>Process involved  [Other]</t>
  </si>
  <si>
    <t>Process involved  [Purchase of cocoa from farmers]</t>
  </si>
  <si>
    <t>Impact Covid [Other]</t>
  </si>
  <si>
    <t>Pedernales</t>
  </si>
  <si>
    <t>Los Rios</t>
  </si>
  <si>
    <t>San Isidro</t>
  </si>
  <si>
    <t>Convento</t>
  </si>
  <si>
    <t>Flavio Alfaro</t>
  </si>
  <si>
    <t>Quininde</t>
  </si>
  <si>
    <t>Santo Domingo</t>
  </si>
  <si>
    <t>H4.Effectiveness[Provision of COVID tests]</t>
  </si>
  <si>
    <t>H4.Effectiveness[Educating workers about hand hygiene and respiratory etiquette]</t>
  </si>
  <si>
    <t>H4.Effectiveness[Implementing more rigorous cleaning methods]</t>
  </si>
  <si>
    <t>H4.Effectiveness[Implementing biosecurity measures]</t>
  </si>
  <si>
    <t>H4.Effectiveness[Limiting gatherings of large groups]</t>
  </si>
  <si>
    <t>H4.Effectiveness[Reducing interactions with suppliers]</t>
  </si>
  <si>
    <t>H4.Effectiveness[Stockpiling of raw materials]</t>
  </si>
  <si>
    <t>H4.Effectiveness[Reduction of salaries]</t>
  </si>
  <si>
    <t>H4.Effectiveness[Reduction of business hours]</t>
  </si>
  <si>
    <t>H4.Effectiveness[Provision of healthcare]</t>
  </si>
  <si>
    <t>H1.ImpactCovid[Loss of sales]</t>
  </si>
  <si>
    <t>H1.ImpactCovid[Loss of future sales]</t>
  </si>
  <si>
    <t>H1.ImpactCovid[Supply chain disruptions]</t>
  </si>
  <si>
    <t>H1.ImpactCovid[Paperwork delays]</t>
  </si>
  <si>
    <t>H1.ImpactCovid[Loss of inventory]</t>
  </si>
  <si>
    <t>H1.ImpactCovid[Stockpiling of raw material]</t>
  </si>
  <si>
    <t>H1.ImpactCovid[Problems with distribution system]</t>
  </si>
  <si>
    <t>H1.ImpactCovid[Reduction of workforce]</t>
  </si>
  <si>
    <t>H1.ImpactCovid[Increased cocoa production by farmers]</t>
  </si>
  <si>
    <t>H1.ImpactCovid[Increase of workforce]</t>
  </si>
  <si>
    <t>H2.Severity[Loss of sales]</t>
  </si>
  <si>
    <t>H2.Severity[Loss of future sales]</t>
  </si>
  <si>
    <t>H2.Severity[Supply chain disruptions]</t>
  </si>
  <si>
    <t>H2.Severity[Paperwork delays]</t>
  </si>
  <si>
    <t>H2.Severity[Loss of inventory]</t>
  </si>
  <si>
    <t>H2.Severity[Stockpiling of raw material]</t>
  </si>
  <si>
    <t>H2.Severity[Problems with distribution system]</t>
  </si>
  <si>
    <t>H2.Severity[Reduction of workforce]</t>
  </si>
  <si>
    <t>H2.Severity[New business opportunities]</t>
  </si>
  <si>
    <t>H2.Severity[Increased cocoa production by farmers]</t>
  </si>
  <si>
    <t>H2.Severity[Farmers were afraid to sell their cocoa]</t>
  </si>
  <si>
    <t>H2.Severity[Increase of workforce]</t>
  </si>
  <si>
    <t>H4.Effectiveness[Training employees on additional protective measures]</t>
  </si>
  <si>
    <t>H4.Effectiveness[Seek additional financing (e.g. loans)]</t>
  </si>
  <si>
    <t>H4.Effectiveness[Buying cocoa at the farms]</t>
  </si>
  <si>
    <t>H4.Effectiveness[Halting harvest or purchase of cocoa]</t>
  </si>
  <si>
    <t>H4.Effectiveness[Adapting methods for transportation of cocoa]</t>
  </si>
  <si>
    <t>compra de cocoa</t>
  </si>
  <si>
    <t>Compra de cocoa de productores</t>
  </si>
  <si>
    <t>han empezado a recoger el cocoa de los productores (5),pusieron barreras, separation</t>
  </si>
  <si>
    <t>Venden el cocoa seco a Nestlé</t>
  </si>
  <si>
    <t>Reducción de movilidad (4), los agricultores se dedicaron más al cocoa (5)</t>
  </si>
  <si>
    <t>No he tenido afectación, estas tierras no presentan problemas del cadmio. De hecho yo suelo detectar cadmio al revisar la pepa de cocoa y si tiene u mancha negra en medio al abrir la pepa se que tiene cadmio.</t>
  </si>
  <si>
    <t>La empresa es nueva 2 meses, se metieron a acopiar el cocoa porque había mucha producción en la zo (5), retrasos en pagos (3)</t>
  </si>
  <si>
    <t>Diversificación de productos comprados (5), ajuste de los horarios de los trabajadores (5) y manejo de carros con diferentes placas para trasladar el cocoa (5)</t>
  </si>
  <si>
    <t>He escuchado a u organización que brinda capacitaciones a los agricultores que nos venden el cocoa, pero en mi organización no he tenido afectaciones en la comercializacón.</t>
  </si>
  <si>
    <t>Venden el cocoa seco a exportadoras</t>
  </si>
  <si>
    <t>compran el cocoa en baba y dependiendo de donde entregamos el cocoa les hago el fermentado o el secado.</t>
  </si>
  <si>
    <t>Restricción vehicular por lo que no se podía salir a comprar el cocoa (4)</t>
  </si>
  <si>
    <t>Préstamo de otros carros para poder salir a comprar el cocoa en finca (5)</t>
  </si>
  <si>
    <t>Compró a los productores, die más quería receptar el cocoa (2)</t>
  </si>
  <si>
    <t>los trabajadores trabajaban menos horas pero el pago el mismo sueldo que antes (4)  recogio el cocoa de un punto en 1km de disctancia porque no permitieron los agricultores a entrar al pueblo (4)mas trabajo de la familia (4),</t>
  </si>
  <si>
    <t>acopia el cocoa en baba o seco, como vennga desde el agricultor</t>
  </si>
  <si>
    <t>OLAM no nos compraba el cocoa por lo que tuvimos que vender en otro lado, es decir, a otros clientes (5)</t>
  </si>
  <si>
    <t>vendieron el cocoa a otros compradores (5)</t>
  </si>
  <si>
    <t>comprando cocoa</t>
  </si>
  <si>
    <t>solo acopia cocoa</t>
  </si>
  <si>
    <t>Compra de cocoa</t>
  </si>
  <si>
    <t>Dos meses no compraron (5), Los agricultor es inviertieron mas tiempo Al cultivo de cocoa y despues de Los primeros meses aumento la production de cocoa bastante (5)</t>
  </si>
  <si>
    <t>Dejar uma pesa por afuera donde El agricultor MISMO pesa su cocoa para reducir contactor (5)</t>
  </si>
  <si>
    <t>compro de cocoa en baba</t>
  </si>
  <si>
    <t>las exportadoras nos pagaron un menor precio (4), dificultades para movilizacion y acopio del cocoa (4)</t>
  </si>
  <si>
    <t>punto de compra en baba seco y semiseco, vende el cocoa a otro intermediario mas grande</t>
  </si>
  <si>
    <t>se buscaron otros modelos de negocio como acopiar cocoa, dado que,  antes tenian un supermercado (impacto positivo 5)</t>
  </si>
  <si>
    <t>empezo comprar cocoa (5)</t>
  </si>
  <si>
    <t>punto de acopio del cocoa, compran cocoa a intermediarios mas pequenhos, esta organizacion solo compra en seco</t>
  </si>
  <si>
    <t>cuando comenzo la pandemia hubo problemas con la comercializacion dado que los agricultores no tenian como salir de la finca y traer el cocoa al punto de acopio (5)</t>
  </si>
  <si>
    <t>punto de compra de cocoa</t>
  </si>
  <si>
    <t>poca gente vino a vender su cocoa (4), cierre de local por un mes (4)</t>
  </si>
  <si>
    <t>pago de sueldo a persos que no trabajaban (5) no hay suficientes barcos para exportar el cocoa (4) cancelacion de embarques (5)</t>
  </si>
  <si>
    <t>centro de acopio de cocoa</t>
  </si>
  <si>
    <t>carteles para comunicar sobre el COVID (5), dieron mascarillas a los proveedores de cocoa (5)</t>
  </si>
  <si>
    <t>conoce sobre el cadmio pero no ha tenido problemas en la comercializacion. Pero piensa que el cadmio no contami a la pepa del cocoa.</t>
  </si>
  <si>
    <t>punto de compra, vendemos el cocoa a otras empresas como lo traiga el agricultor</t>
  </si>
  <si>
    <t>compra cocoa</t>
  </si>
  <si>
    <t>punto de acopio, venta de cocoa a empresas o acopiadores mas grandes</t>
  </si>
  <si>
    <t>punto de compra, venta de cocoa a otras empresas</t>
  </si>
  <si>
    <t>incremento de compras de cocoa en finca (4)</t>
  </si>
  <si>
    <t>H4.Effectiveness[Provision of food for farmers]</t>
  </si>
  <si>
    <t>Severity</t>
  </si>
  <si>
    <t>Effectiveness</t>
  </si>
  <si>
    <t>Category</t>
  </si>
  <si>
    <t>Theme</t>
  </si>
  <si>
    <t>Abbreviated</t>
  </si>
  <si>
    <t>[Loss of sales]</t>
  </si>
  <si>
    <t>[Loss of future sales]</t>
  </si>
  <si>
    <t>[Supply chain disruptions]</t>
  </si>
  <si>
    <t>[Paperwork delays]</t>
  </si>
  <si>
    <t>[Loss of inventory]</t>
  </si>
  <si>
    <t>[Stockpiling of raw material]</t>
  </si>
  <si>
    <t>[Problems with distribution system]</t>
  </si>
  <si>
    <t>[Reduction of workforce]</t>
  </si>
  <si>
    <t>[Increased cocoa production by farmers]</t>
  </si>
  <si>
    <t>[Increase of workforce]</t>
  </si>
  <si>
    <t>[New business opportunities]</t>
  </si>
  <si>
    <t>[Farmers were afraid to sell their cocoa]</t>
  </si>
  <si>
    <t>[Provision of COVID tests]</t>
  </si>
  <si>
    <t>[Educating workers about hand hygiene and respiratory etiquette]</t>
  </si>
  <si>
    <t>[Implementing more rigorous cleaning methods]</t>
  </si>
  <si>
    <t>[Training employees on additional protective measures]</t>
  </si>
  <si>
    <t>[Implementing biosecurity measures]</t>
  </si>
  <si>
    <t>[Limiting gatherings of large groups]</t>
  </si>
  <si>
    <t>[Reducing interactions with suppliers]</t>
  </si>
  <si>
    <t>[Stockpiling of raw materials]</t>
  </si>
  <si>
    <t>[Halting harvest or purchase of cocoa]</t>
  </si>
  <si>
    <t>[Adapting methods for transportation of cocoa]</t>
  </si>
  <si>
    <t>[Seek additional financing (e.g. loans)]</t>
  </si>
  <si>
    <t>[Reduction of salaries]</t>
  </si>
  <si>
    <t>[Buying cocoa at the farms]</t>
  </si>
  <si>
    <t>[Reduction of business hours]</t>
  </si>
  <si>
    <t>[Provision of healthcare]</t>
  </si>
  <si>
    <t>[Provision of food for farmers]</t>
  </si>
  <si>
    <t>Direction</t>
  </si>
  <si>
    <t>Negative</t>
  </si>
  <si>
    <t>Positive</t>
  </si>
  <si>
    <t>Social</t>
  </si>
  <si>
    <t>H1.ImpactCovid[New business opportunities]</t>
  </si>
  <si>
    <t>H4.Effectiveness[Reduction of workforce]</t>
  </si>
  <si>
    <t>H4.Effectiveness[Diversification of product range]</t>
  </si>
  <si>
    <t>[Diversification of product range]</t>
  </si>
  <si>
    <t>H4.Effectiveness[Increase of workforce]</t>
  </si>
  <si>
    <t>Agreement</t>
  </si>
  <si>
    <t>H7. My economic situation has worsened since the start of the pandemic [Highly disagree | Highly agree]</t>
  </si>
  <si>
    <t>Province</t>
  </si>
  <si>
    <t>Cotopaxi</t>
  </si>
  <si>
    <t>Manabi</t>
  </si>
  <si>
    <t>Esmeraldas</t>
  </si>
  <si>
    <t>Cocoa_prices_dropped</t>
  </si>
  <si>
    <t>Problems_transport_goods</t>
  </si>
  <si>
    <t>Inequalities_increased</t>
  </si>
  <si>
    <t>H3.Response[Provision of COVID tests]</t>
  </si>
  <si>
    <t>H3.Response[Educating workers about hand hygiene and respiratory etiquette]</t>
  </si>
  <si>
    <t>H3.Response[Implementing more rigorous cleaning methods]</t>
  </si>
  <si>
    <t>H3.Response[Training employees on additional protective measures]</t>
  </si>
  <si>
    <t>H3.Response[Implementing biosecurity measures]</t>
  </si>
  <si>
    <t>H3.Response[Limiting gatherings of large groups]</t>
  </si>
  <si>
    <t>H3.Response[Reducing interactions with suppliers]</t>
  </si>
  <si>
    <t>H3.Response[Stockpiling of raw materials]</t>
  </si>
  <si>
    <t>H3.Response[Halting harvest or purchase of cocoa]</t>
  </si>
  <si>
    <t>H3.Response[Adapting methods for transportation of cocoa]</t>
  </si>
  <si>
    <t>H3.Response[Seek additional financing (e.g. loans)]</t>
  </si>
  <si>
    <t>H3.Response[Reduction of salaries]</t>
  </si>
  <si>
    <t>H3.Response[Reduction of workforce]</t>
  </si>
  <si>
    <t>H3.Response[Buying cocoa at the farms]</t>
  </si>
  <si>
    <t>H3.Response[Reduction of business hours]</t>
  </si>
  <si>
    <t>H3.Response[Diversification of product range]</t>
  </si>
  <si>
    <t>H3.Response[Provision of healthcare]</t>
  </si>
  <si>
    <t>H3.Response[Increase of workforce]</t>
  </si>
  <si>
    <t>H3.Response[Provision of food for farmers]</t>
  </si>
  <si>
    <t>Response  [Other]</t>
  </si>
  <si>
    <t>SurveyID</t>
  </si>
  <si>
    <t>Impact</t>
  </si>
  <si>
    <t>Response</t>
  </si>
  <si>
    <t>H1.ImpactCovid[Reduced interaction with suppliers]</t>
  </si>
  <si>
    <t>H2.Severity[Reduced interaction with suppliers]</t>
  </si>
  <si>
    <t>[Reduced interaction with suppliers]</t>
  </si>
  <si>
    <t>H1.ImpactCovid[Farmers were afraid to sell their cocoa]</t>
  </si>
  <si>
    <t>H9. I have been selling less cocoa since the start of the pandemic [Highly disagree | Highly agree]</t>
  </si>
  <si>
    <t>H11. Prices for cocoa have dropped since the start of the pandemic  [Highly disagree | Highly agree]</t>
  </si>
  <si>
    <t>H12. I had problems with the transport of goods and harvest since the start of the pandemic [Highly disagree | Highly agree]</t>
  </si>
  <si>
    <t>H15. I experience a shortage of workforce since the start of the pandemic [Highly disagree | Highly agree]</t>
  </si>
  <si>
    <t>H19. Access to information about COVID-19 and its impacts is limited  [Highly disagree | Highly agree]</t>
  </si>
  <si>
    <t>H23. I observed an increase of inequality in my community since the start of the pandemic  [Highly disagree | Highly agree]</t>
  </si>
  <si>
    <t>H1.ImpactCovid[Shortage of supplies]</t>
  </si>
  <si>
    <t>H2.Severity[Shortage of supplies]</t>
  </si>
  <si>
    <t>[Shortage of supplies]</t>
  </si>
  <si>
    <t>H2.Severity[Increase in sales]</t>
  </si>
  <si>
    <t>[Increase in sales]</t>
  </si>
  <si>
    <t>H1.ImpactCovid[Increase in sales]</t>
  </si>
  <si>
    <t>[Loss of cash reserves/savings]</t>
  </si>
  <si>
    <t>H2.Severity[Loss of cash reserves/savings]</t>
  </si>
  <si>
    <t>H1.ImpactCovid[Loss of cash reserves/savings]</t>
  </si>
  <si>
    <t>H1.ImpactCovid[Reduced cocoa quality due to transportation delays]</t>
  </si>
  <si>
    <t>H2.Severity[Reduced cocoa quality due to transportation delays]</t>
  </si>
  <si>
    <t>[Reduced cocoa quality due to transportation delays]</t>
  </si>
  <si>
    <t>H1.ImpactCovid[Reduced cocoa demand]</t>
  </si>
  <si>
    <t>[Reduced cocoa demand]</t>
  </si>
  <si>
    <t>H2.Severity[Reduced cocoa demand]</t>
  </si>
  <si>
    <t>H1.ImpactCovid[Temporary shop closure]</t>
  </si>
  <si>
    <t>H2.Severity[Temporary shop closure]</t>
  </si>
  <si>
    <t>[Temporary shop closure]</t>
  </si>
  <si>
    <t>Assets</t>
  </si>
  <si>
    <t>Human</t>
  </si>
  <si>
    <t>Natural</t>
  </si>
  <si>
    <t>Material</t>
  </si>
  <si>
    <t>Financial</t>
  </si>
  <si>
    <t xml:space="preserve">Informational </t>
  </si>
  <si>
    <t>H3.Response[Use of supply chain to inform about the pandemic]</t>
  </si>
  <si>
    <t>H4.Effectiveness[Use of supply chain to inform about the pandemic]</t>
  </si>
  <si>
    <t>[Use of supply chain to inform about the pandemic]</t>
  </si>
  <si>
    <t>[Extend business hours]</t>
  </si>
  <si>
    <t>H4.Effectiveness[Extend business hours]</t>
  </si>
  <si>
    <t>H3.Response[Extend business hours]</t>
  </si>
  <si>
    <t>[Low cocoa prices]</t>
  </si>
  <si>
    <t>H2.Severity[Low cocoa prices]</t>
  </si>
  <si>
    <t>H1.ImpactCovid[Low cocoa prices]</t>
  </si>
  <si>
    <t>Interm_01</t>
  </si>
  <si>
    <t>Interm_02</t>
  </si>
  <si>
    <t>Interm_03</t>
  </si>
  <si>
    <t>Interm_04</t>
  </si>
  <si>
    <t>Interm_05</t>
  </si>
  <si>
    <t>Interm_06</t>
  </si>
  <si>
    <t>Interm_07</t>
  </si>
  <si>
    <t>Interm_08</t>
  </si>
  <si>
    <t>Interm_09</t>
  </si>
  <si>
    <t>Interm_10</t>
  </si>
  <si>
    <t>Interm_11</t>
  </si>
  <si>
    <t>Interm_12</t>
  </si>
  <si>
    <t>Interm_13</t>
  </si>
  <si>
    <t>Interm_14</t>
  </si>
  <si>
    <t>Interm_15</t>
  </si>
  <si>
    <t>Interm_16</t>
  </si>
  <si>
    <t>Interm_17</t>
  </si>
  <si>
    <t>Interm_18</t>
  </si>
  <si>
    <t>Interm_19</t>
  </si>
  <si>
    <t>Interm_20</t>
  </si>
  <si>
    <t>Interm_21</t>
  </si>
  <si>
    <t>Interm_22</t>
  </si>
  <si>
    <t>Interm_23</t>
  </si>
  <si>
    <t>Interm_24</t>
  </si>
  <si>
    <t>Interm_25</t>
  </si>
  <si>
    <t>Interm_26</t>
  </si>
  <si>
    <t>Interm_27</t>
  </si>
  <si>
    <t>Interm_28</t>
  </si>
  <si>
    <t>Interm_29</t>
  </si>
  <si>
    <t>Interm_30</t>
  </si>
  <si>
    <t>Interm_31</t>
  </si>
  <si>
    <t>Interm_32</t>
  </si>
  <si>
    <t>Interm_33</t>
  </si>
  <si>
    <t>Interm_34</t>
  </si>
  <si>
    <t>Interm_35</t>
  </si>
  <si>
    <t>Interm_36</t>
  </si>
  <si>
    <t>Interm_37</t>
  </si>
  <si>
    <t>Interm_38</t>
  </si>
  <si>
    <t>Interm_39</t>
  </si>
  <si>
    <t>Interm_40</t>
  </si>
  <si>
    <t>Interm_41</t>
  </si>
  <si>
    <t>Interm_42</t>
  </si>
  <si>
    <t>Interm_43</t>
  </si>
  <si>
    <t>Interm_44</t>
  </si>
  <si>
    <t>Interm_45</t>
  </si>
  <si>
    <t>Interm_46</t>
  </si>
  <si>
    <t>Interm_47</t>
  </si>
  <si>
    <t>Interm_48</t>
  </si>
  <si>
    <t>Interm_49</t>
  </si>
  <si>
    <t>Interm_50</t>
  </si>
  <si>
    <t>Interm_51</t>
  </si>
  <si>
    <t>Interm_52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</si>
</sst>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A0101"/>
      <name val="Calibri"/>
      <family val="2"/>
      <scheme val="minor"/>
    </font>
    <font>
      <sz val="11"/>
      <color theme="1"/>
      <name val="Calibri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8" fillId="0" borderId="0" xfId="0" applyFont="1" applyFill="1"/>
    <xf numFmtId="0" fontId="0" fillId="0" borderId="0" xfId="0" applyFont="1"/>
    <xf numFmtId="0" fontId="19" fillId="0" borderId="0" xfId="0" applyFont="1"/>
    <xf numFmtId="14" fontId="0" fillId="0" borderId="0" xfId="0" applyNumberFormat="1" applyFont="1"/>
    <xf numFmtId="0" fontId="20" fillId="0" borderId="0" xfId="0" applyFont="1"/>
    <xf numFmtId="0" fontId="0" fillId="0" borderId="0" xfId="0" applyFill="1"/>
    <xf numFmtId="2" fontId="20" fillId="0" borderId="0" xfId="0" applyNumberFormat="1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114"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20505_Farmer-Intermediaries_E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"/>
      <sheetName val="Classification"/>
    </sheetNames>
    <sheetDataSet>
      <sheetData sheetId="0"/>
      <sheetData sheetId="1">
        <row r="1">
          <cell r="A1" t="str">
            <v>Category</v>
          </cell>
          <cell r="B1" t="str">
            <v>Theme</v>
          </cell>
          <cell r="C1" t="str">
            <v>Abbreviated</v>
          </cell>
          <cell r="D1" t="str">
            <v>Shortname</v>
          </cell>
          <cell r="E1" t="str">
            <v>Type</v>
          </cell>
          <cell r="F1" t="str">
            <v>Subtype</v>
          </cell>
          <cell r="G1" t="str">
            <v>Direction</v>
          </cell>
        </row>
        <row r="2">
          <cell r="A2" t="str">
            <v>H10. I have been selling less non-cocoa products since the start of the pandemic [Highly disagree | Highly agree]</v>
          </cell>
          <cell r="B2" t="str">
            <v>Agreement</v>
          </cell>
          <cell r="C2" t="str">
            <v>Selling_less_non_cocoa</v>
          </cell>
          <cell r="D2" t="str">
            <v>Agreement_Selling_less_non_cocoa</v>
          </cell>
          <cell r="E2" t="str">
            <v>Economy</v>
          </cell>
          <cell r="F2" t="str">
            <v>Physical Assets</v>
          </cell>
          <cell r="G2" t="str">
            <v>Negative</v>
          </cell>
        </row>
        <row r="3">
          <cell r="A3" t="str">
            <v>H11. Prices for cocoa have dropped since the start of the pandemic  [Highly disagree | Highly agree]</v>
          </cell>
          <cell r="B3" t="str">
            <v>Agreement</v>
          </cell>
          <cell r="C3" t="str">
            <v>Intermediary_paid_less</v>
          </cell>
          <cell r="D3" t="str">
            <v>Agreement_Intermediary_paid_less</v>
          </cell>
          <cell r="E3" t="str">
            <v>Economy</v>
          </cell>
          <cell r="F3" t="str">
            <v>Financial Assets</v>
          </cell>
          <cell r="G3" t="str">
            <v>Negative</v>
          </cell>
        </row>
        <row r="4">
          <cell r="A4" t="str">
            <v>H12. I had problems with the transport of goods and harvest since the start of the pandemic [Highly disagree | Highly agree]</v>
          </cell>
          <cell r="B4" t="str">
            <v>Agreement</v>
          </cell>
          <cell r="C4" t="str">
            <v>Problems_with_transport_goods_harvest</v>
          </cell>
          <cell r="D4" t="str">
            <v>Agreement_Problems_with_transport_goods_harvest</v>
          </cell>
          <cell r="E4" t="str">
            <v>Production</v>
          </cell>
          <cell r="F4" t="str">
            <v>Transportation</v>
          </cell>
          <cell r="G4" t="str">
            <v>Negative</v>
          </cell>
        </row>
        <row r="5">
          <cell r="A5" t="str">
            <v>H13. It is more difficult to get a loan or credit since the start of the pandemic  [Highly disagree | Highly agree]</v>
          </cell>
          <cell r="B5" t="str">
            <v>Agreement</v>
          </cell>
          <cell r="C5" t="str">
            <v>Difficult_get_loan_credit</v>
          </cell>
          <cell r="D5" t="str">
            <v>Agreement_Difficult_get_loan_credit</v>
          </cell>
          <cell r="E5" t="str">
            <v>Economy</v>
          </cell>
          <cell r="F5" t="str">
            <v>Financial Assets</v>
          </cell>
          <cell r="G5" t="str">
            <v>Negative</v>
          </cell>
        </row>
        <row r="6">
          <cell r="A6" t="str">
            <v>H14. I had reduced access to farm inputs since the start of the pandemic  [Highly disagree | Highly agree]</v>
          </cell>
          <cell r="B6" t="str">
            <v>Agreement</v>
          </cell>
          <cell r="C6" t="str">
            <v>Reduced_access_farm_inputs</v>
          </cell>
          <cell r="D6" t="str">
            <v>Agreement_Reduced_access_farm_inputs</v>
          </cell>
          <cell r="E6" t="str">
            <v>Production</v>
          </cell>
          <cell r="F6" t="str">
            <v>Input Dependency</v>
          </cell>
          <cell r="G6" t="str">
            <v>Negative</v>
          </cell>
        </row>
        <row r="7">
          <cell r="A7" t="str">
            <v>H15. I experience a shortage of workforce since the start of the pandemic [Highly disagree | Highly agree]</v>
          </cell>
          <cell r="B7" t="str">
            <v>Agreement</v>
          </cell>
          <cell r="C7" t="str">
            <v>Shortage_workforce</v>
          </cell>
          <cell r="D7" t="str">
            <v>Agreement_Shortage_workforce</v>
          </cell>
          <cell r="E7" t="str">
            <v>Economy</v>
          </cell>
          <cell r="F7" t="str">
            <v>Labor Assets</v>
          </cell>
          <cell r="G7" t="str">
            <v>Negative</v>
          </cell>
        </row>
        <row r="8">
          <cell r="A8" t="str">
            <v>H16. Members of the household have to work more on the farm since the start of the pandemic [Highly disagree | Highly agree]</v>
          </cell>
          <cell r="B8" t="str">
            <v>Agreement</v>
          </cell>
          <cell r="C8" t="str">
            <v>Household_more_farm_work</v>
          </cell>
          <cell r="D8" t="str">
            <v>Agreement_Household_more_farm_work</v>
          </cell>
          <cell r="E8" t="str">
            <v>Economy</v>
          </cell>
          <cell r="F8" t="str">
            <v>Labor Assets</v>
          </cell>
          <cell r="G8" t="str">
            <v>Negative</v>
          </cell>
        </row>
        <row r="9">
          <cell r="A9" t="str">
            <v>H17. Female household members have to work more on the farm since the start of the pandemic [Highly disagree | Highly agree]</v>
          </cell>
          <cell r="B9" t="str">
            <v>Agreement</v>
          </cell>
          <cell r="C9" t="str">
            <v>Female_household_more_farm_work</v>
          </cell>
          <cell r="D9" t="str">
            <v>Agreement_Female_household_more_farm_work</v>
          </cell>
          <cell r="E9" t="str">
            <v>Economy</v>
          </cell>
          <cell r="F9" t="str">
            <v>Labor Assets</v>
          </cell>
          <cell r="G9" t="str">
            <v>Negative</v>
          </cell>
        </row>
        <row r="10">
          <cell r="A10" t="str">
            <v>H18. Children learned less in school since the start of the pandemic  [Highly disagree | Highly agree]</v>
          </cell>
          <cell r="B10" t="str">
            <v>Agreement</v>
          </cell>
          <cell r="C10" t="str">
            <v>Children_learn_less_school</v>
          </cell>
          <cell r="D10" t="str">
            <v>Agreement_Children_learn_less_school</v>
          </cell>
          <cell r="E10" t="str">
            <v>Social</v>
          </cell>
          <cell r="F10" t="str">
            <v>Access to Education</v>
          </cell>
          <cell r="G10" t="str">
            <v>Negative</v>
          </cell>
        </row>
        <row r="11">
          <cell r="A11" t="str">
            <v>H19. Access to information about COVID-19 and its impacts is limited  [Highly disagree | Highly agree]</v>
          </cell>
          <cell r="B11" t="str">
            <v>Agreement</v>
          </cell>
          <cell r="C11" t="str">
            <v>Limited_access_information_COVID</v>
          </cell>
          <cell r="D11" t="str">
            <v>Agreement_Limited_access_information_COVID</v>
          </cell>
          <cell r="E11" t="str">
            <v>Social</v>
          </cell>
          <cell r="F11" t="str">
            <v>Access to Information</v>
          </cell>
          <cell r="G11" t="str">
            <v>Negative</v>
          </cell>
        </row>
        <row r="12">
          <cell r="A12" t="str">
            <v>H20. I recieved information from my buyers on how to deal with the pandemic [Highly disagree | Highly agree]</v>
          </cell>
          <cell r="B12" t="str">
            <v>Agreement</v>
          </cell>
          <cell r="C12" t="str">
            <v>Recieved_information_farmer_program</v>
          </cell>
          <cell r="D12" t="str">
            <v>Agreement_Recieved_information_farmer_program</v>
          </cell>
          <cell r="E12" t="str">
            <v>Social</v>
          </cell>
          <cell r="F12" t="str">
            <v>Access to Information</v>
          </cell>
          <cell r="G12" t="str">
            <v>Positive</v>
          </cell>
        </row>
        <row r="13">
          <cell r="A13" t="str">
            <v>H21. Access to farmer trainings was limited since the start of the pandemic [Highly disagree | Highly agree]</v>
          </cell>
          <cell r="B13" t="str">
            <v>Agreement</v>
          </cell>
          <cell r="C13" t="str">
            <v>Access_farmer_trainings_limited</v>
          </cell>
          <cell r="D13" t="str">
            <v>Agreement_Access_farmer_trainings_limited</v>
          </cell>
          <cell r="E13" t="str">
            <v>Social</v>
          </cell>
          <cell r="F13" t="str">
            <v>Access to Education</v>
          </cell>
          <cell r="G13" t="str">
            <v>Negative</v>
          </cell>
        </row>
        <row r="14">
          <cell r="A14" t="str">
            <v>H22. Women were less present at farmer trainings since the start of the pandemic  [Highly disagree | Highly agree]</v>
          </cell>
          <cell r="B14" t="str">
            <v>Agreement</v>
          </cell>
          <cell r="C14" t="str">
            <v>Increased_community_inequalities</v>
          </cell>
          <cell r="D14" t="str">
            <v>Agreement_Increased_community_inequalities</v>
          </cell>
          <cell r="E14" t="str">
            <v>Social</v>
          </cell>
          <cell r="F14" t="str">
            <v>Access to Education</v>
          </cell>
          <cell r="G14" t="str">
            <v>Negative</v>
          </cell>
        </row>
        <row r="15">
          <cell r="A15" t="str">
            <v>H23. I observed an increase of inequality in my community since the start of the pandemic  [Highly disagree | Highly agree]</v>
          </cell>
          <cell r="B15" t="str">
            <v>Agreement</v>
          </cell>
          <cell r="C15" t="str">
            <v>Women_less_present_farmer_trainings</v>
          </cell>
          <cell r="D15" t="str">
            <v>Agreement_Women_less_present_farmer_trainings</v>
          </cell>
          <cell r="E15" t="str">
            <v>Social</v>
          </cell>
          <cell r="F15" t="str">
            <v>Participation in Decision-Making Structures</v>
          </cell>
          <cell r="G15" t="str">
            <v>Negative</v>
          </cell>
        </row>
        <row r="16">
          <cell r="A16" t="str">
            <v>H24. I benefited more from selling non-cocoa crops since the start of the pandemic [Highly disagree | Highly agree]</v>
          </cell>
          <cell r="B16" t="str">
            <v>Agreement</v>
          </cell>
          <cell r="C16" t="str">
            <v>More_benefit_non-cocoa_crops_consumption</v>
          </cell>
          <cell r="D16" t="str">
            <v>Agreement_More_benefit_non-cocoa_crops_consumption</v>
          </cell>
          <cell r="E16" t="str">
            <v>Production</v>
          </cell>
          <cell r="F16" t="str">
            <v>Adoption of Good Agricultural Practices</v>
          </cell>
          <cell r="G16" t="str">
            <v>Positive</v>
          </cell>
        </row>
        <row r="17">
          <cell r="A17" t="str">
            <v>H25. I benefited more from non-cocoa crops for household consumption since the start of the pandemic [Highly disagree | Highly agree]</v>
          </cell>
          <cell r="B17" t="str">
            <v>Agreement</v>
          </cell>
          <cell r="C17" t="str">
            <v>More_benefit_non-cocoa_crops_sale</v>
          </cell>
          <cell r="D17" t="str">
            <v>Agreement_More_benefit_non-cocoa_crops_sale</v>
          </cell>
          <cell r="E17" t="str">
            <v>Production</v>
          </cell>
          <cell r="F17" t="str">
            <v>Adoption of Good Agricultural Practices</v>
          </cell>
          <cell r="G17" t="str">
            <v>Positive</v>
          </cell>
        </row>
        <row r="18">
          <cell r="A18" t="str">
            <v>H5. I feel supported by the government to overcome the pandemic well [Highly disagree | Highly agree]</v>
          </cell>
          <cell r="B18" t="str">
            <v>Agreement</v>
          </cell>
          <cell r="C18" t="str">
            <v>Supported_government_overcome_covid</v>
          </cell>
          <cell r="D18" t="str">
            <v>Agreement_Supported_government_overcome_covid</v>
          </cell>
          <cell r="E18" t="str">
            <v>Social</v>
          </cell>
          <cell r="F18" t="str">
            <v>Social Security</v>
          </cell>
          <cell r="G18" t="str">
            <v>Positive</v>
          </cell>
        </row>
        <row r="19">
          <cell r="A19" t="str">
            <v>H6. I put myself at risk of a COVID-19 infection when I generate cocoa income [Highly disagree | Highly agree]</v>
          </cell>
          <cell r="B19" t="str">
            <v>Agreement</v>
          </cell>
          <cell r="C19" t="str">
            <v>Risk_COVID_infection_keep_generating_income</v>
          </cell>
          <cell r="D19" t="str">
            <v>Agreement_Risk_COVID_infection_keep_generating_income</v>
          </cell>
          <cell r="E19" t="str">
            <v>Social</v>
          </cell>
          <cell r="F19" t="str">
            <v>Health &amp; Wellbeing</v>
          </cell>
          <cell r="G19" t="str">
            <v>Negative</v>
          </cell>
        </row>
        <row r="20">
          <cell r="A20" t="str">
            <v>H7. My economic situation has worsened since the start of the pandemic [Highly disagree | Highly agree]</v>
          </cell>
          <cell r="B20" t="str">
            <v>Agreement</v>
          </cell>
          <cell r="C20" t="str">
            <v>Economic_situation_worsened</v>
          </cell>
          <cell r="D20" t="str">
            <v>Agreement_Economic_situation_worsened</v>
          </cell>
          <cell r="E20" t="str">
            <v>Economy</v>
          </cell>
          <cell r="F20" t="str">
            <v>Financial Assets</v>
          </cell>
          <cell r="G20" t="str">
            <v>Negative</v>
          </cell>
        </row>
        <row r="21">
          <cell r="A21" t="str">
            <v>H8. I experienced an increase in the cost of daily living since the start the pandemic [Highly disagree | Highly agree]</v>
          </cell>
          <cell r="B21" t="str">
            <v>Agreement</v>
          </cell>
          <cell r="C21" t="str">
            <v>Increase_cost_daily_living</v>
          </cell>
          <cell r="D21" t="str">
            <v>Agreement_Increase_cost_daily_living</v>
          </cell>
          <cell r="E21" t="str">
            <v>Economy</v>
          </cell>
          <cell r="F21" t="str">
            <v>Financial Assets</v>
          </cell>
          <cell r="G21" t="str">
            <v>Negative</v>
          </cell>
        </row>
        <row r="22">
          <cell r="A22" t="str">
            <v>H9. I have been selling less cocoa since the start of the pandemic [Highly disagree | Highly agree]</v>
          </cell>
          <cell r="B22" t="str">
            <v>Agreement</v>
          </cell>
          <cell r="C22" t="str">
            <v>Selling_less_cocoa</v>
          </cell>
          <cell r="D22" t="str">
            <v>Agreement_Selling_less_cocoa</v>
          </cell>
          <cell r="E22" t="str">
            <v>Economy</v>
          </cell>
          <cell r="F22" t="str">
            <v>Physical Assets</v>
          </cell>
          <cell r="G22" t="str">
            <v>Negative</v>
          </cell>
        </row>
        <row r="23">
          <cell r="A23" t="str">
            <v>H4.Effectiveness[Increase of workforce]</v>
          </cell>
          <cell r="B23" t="str">
            <v>Effectiveness</v>
          </cell>
          <cell r="C23" t="str">
            <v>[Increase of workforce]</v>
          </cell>
          <cell r="D23" t="str">
            <v>Effectiveness_[Increase of workforce]</v>
          </cell>
          <cell r="E23" t="str">
            <v>Economy</v>
          </cell>
          <cell r="F23" t="str">
            <v>Labor Assets</v>
          </cell>
          <cell r="G23" t="str">
            <v>Positive</v>
          </cell>
        </row>
        <row r="24">
          <cell r="A24" t="str">
            <v>H4.Effectiveness[Accepting help from outside]</v>
          </cell>
          <cell r="B24" t="str">
            <v>Effectiveness</v>
          </cell>
          <cell r="C24" t="str">
            <v>[Accepting help from outside]</v>
          </cell>
          <cell r="D24" t="str">
            <v>Effectiveness_[Accepting help from outside]</v>
          </cell>
          <cell r="E24" t="str">
            <v>Social</v>
          </cell>
          <cell r="F24" t="str">
            <v>Social Security</v>
          </cell>
          <cell r="G24" t="str">
            <v>Positive</v>
          </cell>
        </row>
        <row r="25">
          <cell r="A25" t="str">
            <v>H4.Effectiveness[Adapting methods for transportation of cocoa]</v>
          </cell>
          <cell r="B25" t="str">
            <v>Effectiveness</v>
          </cell>
          <cell r="C25" t="str">
            <v>[Adapting methods for transportation of cocoa]</v>
          </cell>
          <cell r="D25" t="str">
            <v>Effectiveness_[Adapting methods for transportation of cocoa]</v>
          </cell>
          <cell r="E25" t="str">
            <v>Economy</v>
          </cell>
          <cell r="F25" t="str">
            <v>Logistics</v>
          </cell>
          <cell r="G25" t="str">
            <v>Positive</v>
          </cell>
        </row>
        <row r="26">
          <cell r="A26" t="str">
            <v>H4.Effectiveness[Aquisition of loans]</v>
          </cell>
          <cell r="B26" t="str">
            <v>Effectiveness</v>
          </cell>
          <cell r="C26" t="str">
            <v>[Aquisition of loans]</v>
          </cell>
          <cell r="D26" t="str">
            <v>Effectiveness_[Aquisition of loans]</v>
          </cell>
          <cell r="E26" t="str">
            <v>Economy</v>
          </cell>
          <cell r="F26" t="str">
            <v>Financial Assets</v>
          </cell>
          <cell r="G26" t="str">
            <v>Positive</v>
          </cell>
        </row>
        <row r="27">
          <cell r="A27" t="str">
            <v>H4.Effectiveness[Building up storage facilities]</v>
          </cell>
          <cell r="B27" t="str">
            <v>Effectiveness</v>
          </cell>
          <cell r="C27" t="str">
            <v>[Building up storage facilities]</v>
          </cell>
          <cell r="D27" t="str">
            <v>Effectiveness_[Building up storage facilities]</v>
          </cell>
          <cell r="E27" t="str">
            <v>Economy</v>
          </cell>
          <cell r="F27" t="str">
            <v>Physical Assets</v>
          </cell>
          <cell r="G27" t="str">
            <v>Positive</v>
          </cell>
        </row>
        <row r="28">
          <cell r="A28" t="str">
            <v>H4.Effectiveness[Buying cocoa at the farms]</v>
          </cell>
          <cell r="B28" t="str">
            <v>Effectiveness</v>
          </cell>
          <cell r="C28" t="str">
            <v>[Buying cocoa at the farms]</v>
          </cell>
          <cell r="D28" t="str">
            <v>Effectiveness_[Buying cocoa at the farms]</v>
          </cell>
          <cell r="E28" t="str">
            <v>Economy</v>
          </cell>
          <cell r="F28" t="str">
            <v>Logistics</v>
          </cell>
          <cell r="G28" t="str">
            <v>Positive</v>
          </cell>
        </row>
        <row r="29">
          <cell r="A29" t="str">
            <v>H4.Effectiveness[Cancellation of meetings]</v>
          </cell>
          <cell r="B29" t="str">
            <v>Effectiveness</v>
          </cell>
          <cell r="C29" t="str">
            <v>[Cancellation of meetings]</v>
          </cell>
          <cell r="D29" t="str">
            <v>Effectiveness_[Cancellation of meetings]</v>
          </cell>
          <cell r="E29" t="str">
            <v>Social</v>
          </cell>
          <cell r="F29" t="str">
            <v>Health &amp; Wellbeing</v>
          </cell>
          <cell r="G29" t="str">
            <v>Positive</v>
          </cell>
        </row>
        <row r="30">
          <cell r="A30" t="str">
            <v>H4.Effectiveness[Changing sales channels]</v>
          </cell>
          <cell r="B30" t="str">
            <v>Effectiveness</v>
          </cell>
          <cell r="C30" t="str">
            <v>[Changing sales channels]</v>
          </cell>
          <cell r="D30" t="str">
            <v>Effectiveness_[Changing sales channels]</v>
          </cell>
          <cell r="E30" t="str">
            <v>Economy</v>
          </cell>
          <cell r="F30" t="str">
            <v>Diversification of Livelihood</v>
          </cell>
          <cell r="G30" t="str">
            <v>Positive</v>
          </cell>
        </row>
        <row r="31">
          <cell r="A31" t="str">
            <v>H4.Effectiveness[Consumption of traditiol medicine]</v>
          </cell>
          <cell r="B31" t="str">
            <v>Effectiveness</v>
          </cell>
          <cell r="C31" t="str">
            <v>[Consumption of traditiol medicine]</v>
          </cell>
          <cell r="D31" t="str">
            <v>Effectiveness_[Consumption of traditiol medicine]</v>
          </cell>
          <cell r="E31" t="str">
            <v>Social</v>
          </cell>
          <cell r="F31" t="str">
            <v>Health &amp; Wellbeing</v>
          </cell>
          <cell r="G31" t="str">
            <v>Positive</v>
          </cell>
        </row>
        <row r="32">
          <cell r="A32" t="str">
            <v>H4.Effectiveness[Conversion to high yielding coco varieties]</v>
          </cell>
          <cell r="B32" t="str">
            <v>Effectiveness</v>
          </cell>
          <cell r="C32" t="str">
            <v>[Conversion to high yielding coco varieties]</v>
          </cell>
          <cell r="D32" t="str">
            <v>Effectiveness_[Conversion to high yielding coco varieties]</v>
          </cell>
          <cell r="E32" t="str">
            <v>Production</v>
          </cell>
          <cell r="F32" t="str">
            <v>Land Use Changes</v>
          </cell>
          <cell r="G32" t="str">
            <v>Positive</v>
          </cell>
        </row>
        <row r="33">
          <cell r="A33" t="str">
            <v>H4.Effectiveness[Cultivation of subsistance/food crops]</v>
          </cell>
          <cell r="B33" t="str">
            <v>Effectiveness</v>
          </cell>
          <cell r="C33" t="str">
            <v>[Cultivation of subsistance/food crops]</v>
          </cell>
          <cell r="D33" t="str">
            <v>Effectiveness_[Cultivation of subsistance/food crops]</v>
          </cell>
          <cell r="E33" t="str">
            <v>Production</v>
          </cell>
          <cell r="F33" t="str">
            <v>Adoption of Good Agricultural Practices</v>
          </cell>
          <cell r="G33" t="str">
            <v>Positive</v>
          </cell>
        </row>
        <row r="34">
          <cell r="A34" t="str">
            <v>H4.Effectiveness[Diversification of product range]</v>
          </cell>
          <cell r="B34" t="str">
            <v>Effectiveness</v>
          </cell>
          <cell r="C34" t="str">
            <v>[Diversification of product range]</v>
          </cell>
          <cell r="D34" t="str">
            <v>Effectiveness_[Diversification of product range]</v>
          </cell>
          <cell r="E34" t="str">
            <v>Economy</v>
          </cell>
          <cell r="F34" t="str">
            <v>Diversification of Livelihood</v>
          </cell>
          <cell r="G34" t="str">
            <v>Positive</v>
          </cell>
        </row>
        <row r="35">
          <cell r="A35" t="str">
            <v>H4.Effectiveness[Donation of goods or money to people in need]</v>
          </cell>
          <cell r="B35" t="str">
            <v>Effectiveness</v>
          </cell>
          <cell r="C35" t="str">
            <v>[Donation of goods or money to people in need]</v>
          </cell>
          <cell r="D35" t="str">
            <v>Effectiveness_[Donation of goods or money to people in need]</v>
          </cell>
          <cell r="E35" t="str">
            <v>Social</v>
          </cell>
          <cell r="F35" t="str">
            <v>Social Security</v>
          </cell>
          <cell r="G35" t="str">
            <v>Positive</v>
          </cell>
        </row>
        <row r="36">
          <cell r="A36" t="str">
            <v>H4.Effectiveness[Educating workers about hand hygiene and respiratory etiquette]</v>
          </cell>
          <cell r="B36" t="str">
            <v>Effectiveness</v>
          </cell>
          <cell r="C36" t="str">
            <v>[Educating workers about hand hygiene and respiratory etiquette]</v>
          </cell>
          <cell r="D36" t="str">
            <v>Effectiveness_[Educating workers about hand hygiene and respiratory etiquette]</v>
          </cell>
          <cell r="E36" t="str">
            <v>Social</v>
          </cell>
          <cell r="F36" t="str">
            <v>Access to Information</v>
          </cell>
          <cell r="G36" t="str">
            <v>Positive</v>
          </cell>
        </row>
        <row r="37">
          <cell r="A37" t="str">
            <v>H4.Effectiveness[Extention of business hours]</v>
          </cell>
          <cell r="B37" t="str">
            <v>Effectiveness</v>
          </cell>
          <cell r="C37" t="str">
            <v>[Extention of business hours]</v>
          </cell>
          <cell r="D37" t="str">
            <v>Effectiveness_[Extention of business hours]</v>
          </cell>
          <cell r="E37" t="str">
            <v>Economy</v>
          </cell>
          <cell r="F37" t="str">
            <v>Financial Assets</v>
          </cell>
          <cell r="G37" t="str">
            <v>Positive</v>
          </cell>
        </row>
        <row r="38">
          <cell r="A38" t="str">
            <v>H4.Effectiveness[Generation of additional non-cocoa income]</v>
          </cell>
          <cell r="B38" t="str">
            <v>Effectiveness</v>
          </cell>
          <cell r="C38" t="str">
            <v>[Generation of additional non-cocoa income]</v>
          </cell>
          <cell r="D38" t="str">
            <v>Effectiveness_[Generation of additional non-cocoa income]</v>
          </cell>
          <cell r="E38" t="str">
            <v>Economy</v>
          </cell>
          <cell r="F38" t="str">
            <v>Diversification of Livelihood</v>
          </cell>
          <cell r="G38" t="str">
            <v>Positive</v>
          </cell>
        </row>
        <row r="39">
          <cell r="A39" t="str">
            <v>H4.Effectiveness[Halting harvest or purchase of cocoa]</v>
          </cell>
          <cell r="B39" t="str">
            <v>Effectiveness</v>
          </cell>
          <cell r="C39" t="str">
            <v>[Halting harvest or purchase of cocoa]</v>
          </cell>
          <cell r="D39" t="str">
            <v>Effectiveness_[Halting harvest or purchase of cocoa]</v>
          </cell>
          <cell r="E39" t="str">
            <v>Economy</v>
          </cell>
          <cell r="F39" t="str">
            <v>Physical Assets</v>
          </cell>
          <cell r="G39" t="str">
            <v>Negative</v>
          </cell>
        </row>
        <row r="40">
          <cell r="A40" t="str">
            <v>H4.Effectiveness[Implementing biosecurity measures]</v>
          </cell>
          <cell r="B40" t="str">
            <v>Effectiveness</v>
          </cell>
          <cell r="C40" t="str">
            <v>[Implementing biosecurity measures]</v>
          </cell>
          <cell r="D40" t="str">
            <v>Effectiveness_[Implementing biosecurity measures]</v>
          </cell>
          <cell r="E40" t="str">
            <v>Social</v>
          </cell>
          <cell r="F40" t="str">
            <v>Health &amp; Wellbeing</v>
          </cell>
          <cell r="G40" t="str">
            <v>Positive</v>
          </cell>
        </row>
        <row r="41">
          <cell r="A41" t="str">
            <v>H4.Effectiveness[Implementing more rigorous cleaning methods]</v>
          </cell>
          <cell r="B41" t="str">
            <v>Effectiveness</v>
          </cell>
          <cell r="C41" t="str">
            <v>[Implementing more rigorous cleaning methods]</v>
          </cell>
          <cell r="D41" t="str">
            <v>Effectiveness_[Implementing more rigorous cleaning methods]</v>
          </cell>
          <cell r="E41" t="str">
            <v>Social</v>
          </cell>
          <cell r="F41" t="str">
            <v>Health &amp; Wellbeing</v>
          </cell>
          <cell r="G41" t="str">
            <v>Positive</v>
          </cell>
        </row>
        <row r="42">
          <cell r="A42" t="str">
            <v>H4.Effectiveness[Increase communication with farmer networks]</v>
          </cell>
          <cell r="B42" t="str">
            <v>Effectiveness</v>
          </cell>
          <cell r="C42" t="str">
            <v>[Increase communication with farmer networks]</v>
          </cell>
          <cell r="D42" t="str">
            <v>Effectiveness_[Increase communication with farmer networks]</v>
          </cell>
          <cell r="E42" t="str">
            <v>Social</v>
          </cell>
          <cell r="F42" t="str">
            <v>Access to Information</v>
          </cell>
          <cell r="G42" t="str">
            <v>Positive</v>
          </cell>
        </row>
        <row r="43">
          <cell r="A43" t="str">
            <v>H4.Effectiveness[Increased dedication on cocoa production]</v>
          </cell>
          <cell r="B43" t="str">
            <v>Effectiveness</v>
          </cell>
          <cell r="C43" t="str">
            <v>[Increased dedication on cocoa production]</v>
          </cell>
          <cell r="D43" t="str">
            <v>Effectiveness_[Increased dedication on cocoa production]</v>
          </cell>
          <cell r="E43" t="str">
            <v>Production</v>
          </cell>
          <cell r="F43" t="str">
            <v>Adoption of Good Agricultural Practices</v>
          </cell>
          <cell r="G43" t="str">
            <v>Positive</v>
          </cell>
        </row>
        <row r="44">
          <cell r="A44" t="str">
            <v>H4.Effectiveness[Limiting gatherings of large groups]</v>
          </cell>
          <cell r="B44" t="str">
            <v>Effectiveness</v>
          </cell>
          <cell r="C44" t="str">
            <v>[Limiting gatherings of large groups]</v>
          </cell>
          <cell r="D44" t="str">
            <v>Effectiveness_[Limiting gatherings of large groups]</v>
          </cell>
          <cell r="E44" t="str">
            <v>Social</v>
          </cell>
          <cell r="F44" t="str">
            <v>Health &amp; Wellbeing</v>
          </cell>
          <cell r="G44" t="str">
            <v>Positive</v>
          </cell>
        </row>
        <row r="45">
          <cell r="A45" t="str">
            <v>H4.Effectiveness[Provision of COVID tests]</v>
          </cell>
          <cell r="B45" t="str">
            <v>Effectiveness</v>
          </cell>
          <cell r="C45" t="str">
            <v>[Provision of COVID tests]</v>
          </cell>
          <cell r="D45" t="str">
            <v>Effectiveness_[Provision of COVID tests]</v>
          </cell>
          <cell r="E45" t="str">
            <v>Social</v>
          </cell>
          <cell r="F45" t="str">
            <v>Health &amp; Wellbeing</v>
          </cell>
          <cell r="G45" t="str">
            <v>Positive</v>
          </cell>
        </row>
        <row r="46">
          <cell r="A46" t="str">
            <v>H4.Effectiveness[Provision of food for farmers]</v>
          </cell>
          <cell r="B46" t="str">
            <v>Effectiveness</v>
          </cell>
          <cell r="C46" t="str">
            <v>[Provision of food for farmers]</v>
          </cell>
          <cell r="D46" t="str">
            <v>Effectiveness_[Provision of food for farmers]</v>
          </cell>
          <cell r="E46" t="str">
            <v>Social</v>
          </cell>
          <cell r="F46" t="str">
            <v>Health &amp; Wellbeing</v>
          </cell>
          <cell r="G46" t="str">
            <v>Positive</v>
          </cell>
        </row>
        <row r="47">
          <cell r="A47" t="str">
            <v>H4.Effectiveness[Provision of healthcare]</v>
          </cell>
          <cell r="B47" t="str">
            <v>Effectiveness</v>
          </cell>
          <cell r="C47" t="str">
            <v>[Provision of healthcare]</v>
          </cell>
          <cell r="D47" t="str">
            <v>Effectiveness_[Provision of healthcare]</v>
          </cell>
          <cell r="E47" t="str">
            <v>Social</v>
          </cell>
          <cell r="F47" t="str">
            <v>Health &amp; Wellbeing</v>
          </cell>
          <cell r="G47" t="str">
            <v>Positive</v>
          </cell>
        </row>
        <row r="48">
          <cell r="A48" t="str">
            <v>H4.Effectiveness[Reduce expenses]</v>
          </cell>
          <cell r="B48" t="str">
            <v>Effectiveness</v>
          </cell>
          <cell r="C48" t="str">
            <v>[Reduce expenses]</v>
          </cell>
          <cell r="D48" t="str">
            <v>Effectiveness_[Reduce expenses]</v>
          </cell>
          <cell r="E48" t="str">
            <v>Economy</v>
          </cell>
          <cell r="F48" t="str">
            <v>Financial Assets</v>
          </cell>
          <cell r="G48" t="str">
            <v>Positive</v>
          </cell>
        </row>
        <row r="49">
          <cell r="A49" t="str">
            <v>H4.Effectiveness[Reducing interactions with suppliers]</v>
          </cell>
          <cell r="B49" t="str">
            <v>Effectiveness</v>
          </cell>
          <cell r="C49" t="str">
            <v>[Reducing interactions with suppliers]</v>
          </cell>
          <cell r="D49" t="str">
            <v>Effectiveness_[Reducing interactions with suppliers]</v>
          </cell>
          <cell r="E49" t="str">
            <v>Social</v>
          </cell>
          <cell r="F49" t="str">
            <v>Health &amp; Wellbeing</v>
          </cell>
          <cell r="G49" t="str">
            <v>Positive</v>
          </cell>
        </row>
        <row r="50">
          <cell r="A50" t="str">
            <v>H4.Effectiveness[Reduction in-country travel]</v>
          </cell>
          <cell r="B50" t="str">
            <v>Effectiveness</v>
          </cell>
          <cell r="C50" t="str">
            <v>[Reduction in-country travel]</v>
          </cell>
          <cell r="D50" t="str">
            <v>Effectiveness_[Reduction in-country travel]</v>
          </cell>
          <cell r="E50" t="str">
            <v>Social</v>
          </cell>
          <cell r="F50" t="str">
            <v>Health &amp; Wellbeing</v>
          </cell>
          <cell r="G50" t="str">
            <v>Positive</v>
          </cell>
        </row>
        <row r="51">
          <cell r="A51" t="str">
            <v>H4.Effectiveness[Reduction of business hours]</v>
          </cell>
          <cell r="B51" t="str">
            <v>Effectiveness</v>
          </cell>
          <cell r="C51" t="str">
            <v>[Reduction of business hours]</v>
          </cell>
          <cell r="D51" t="str">
            <v>Effectiveness_[Reduction of business hours]</v>
          </cell>
          <cell r="E51" t="str">
            <v>Economy</v>
          </cell>
          <cell r="F51" t="str">
            <v>Financial Assets</v>
          </cell>
          <cell r="G51" t="str">
            <v>Negative</v>
          </cell>
        </row>
        <row r="52">
          <cell r="A52" t="str">
            <v>H4.Effectiveness[Reduction of salaries]</v>
          </cell>
          <cell r="B52" t="str">
            <v>Effectiveness</v>
          </cell>
          <cell r="C52" t="str">
            <v>[Reduction of salaries]</v>
          </cell>
          <cell r="D52" t="str">
            <v>Effectiveness_[Reduction of salaries]</v>
          </cell>
          <cell r="E52" t="str">
            <v>Economy</v>
          </cell>
          <cell r="F52" t="str">
            <v>Financial Assets</v>
          </cell>
          <cell r="G52" t="str">
            <v>Negative</v>
          </cell>
        </row>
        <row r="53">
          <cell r="A53" t="str">
            <v>H4.Effectiveness[Reduction of travel to the market]</v>
          </cell>
          <cell r="B53" t="str">
            <v>Effectiveness</v>
          </cell>
          <cell r="C53" t="str">
            <v>[Reduction of travel to the market]</v>
          </cell>
          <cell r="D53" t="str">
            <v>Effectiveness_[Reduction of travel to the market]</v>
          </cell>
          <cell r="E53" t="str">
            <v>Social</v>
          </cell>
          <cell r="F53" t="str">
            <v>Health &amp; Wellbeing</v>
          </cell>
          <cell r="G53" t="str">
            <v>Positive</v>
          </cell>
        </row>
        <row r="54">
          <cell r="A54" t="str">
            <v>H4.Effectiveness[Reduction of work on the cocoa plots]</v>
          </cell>
          <cell r="B54" t="str">
            <v>Effectiveness</v>
          </cell>
          <cell r="C54" t="str">
            <v>[Reduction of work on the cocoa plots]</v>
          </cell>
          <cell r="D54" t="str">
            <v>Effectiveness_[Reduction of work on the cocoa plots]</v>
          </cell>
          <cell r="E54" t="str">
            <v>Economy</v>
          </cell>
          <cell r="F54" t="str">
            <v>Labor Assets</v>
          </cell>
          <cell r="G54" t="str">
            <v>Positive</v>
          </cell>
        </row>
        <row r="55">
          <cell r="A55" t="str">
            <v>H4.Effectiveness[Reduction of workforce]</v>
          </cell>
          <cell r="B55" t="str">
            <v>Effectiveness</v>
          </cell>
          <cell r="C55" t="str">
            <v>[Reduction of workforce]</v>
          </cell>
          <cell r="D55" t="str">
            <v>Effectiveness_[Reduction of workforce]</v>
          </cell>
          <cell r="E55" t="str">
            <v>Economy</v>
          </cell>
          <cell r="F55" t="str">
            <v>Labor Assets</v>
          </cell>
          <cell r="G55" t="str">
            <v>Negative</v>
          </cell>
        </row>
        <row r="56">
          <cell r="A56" t="str">
            <v>H4.Effectiveness[Spending of savings]</v>
          </cell>
          <cell r="B56" t="str">
            <v>Effectiveness</v>
          </cell>
          <cell r="C56" t="str">
            <v>[Spending of savings]</v>
          </cell>
          <cell r="D56" t="str">
            <v>Effectiveness_[Spending of savings]</v>
          </cell>
          <cell r="E56" t="str">
            <v>Economy</v>
          </cell>
          <cell r="F56" t="str">
            <v>Financial Assets</v>
          </cell>
          <cell r="G56" t="str">
            <v>Positive</v>
          </cell>
        </row>
        <row r="57">
          <cell r="A57" t="str">
            <v>H4.Effectiveness[Staying informed via news media]</v>
          </cell>
          <cell r="B57" t="str">
            <v>Effectiveness</v>
          </cell>
          <cell r="C57" t="str">
            <v>[Staying informed via news media]</v>
          </cell>
          <cell r="D57" t="str">
            <v>Effectiveness_[Staying informed via news media]</v>
          </cell>
          <cell r="E57" t="str">
            <v>Social</v>
          </cell>
          <cell r="F57" t="str">
            <v>Access to Information</v>
          </cell>
          <cell r="G57" t="str">
            <v>Positive</v>
          </cell>
        </row>
        <row r="58">
          <cell r="A58" t="str">
            <v>H4.Effectiveness[Stockpiling of raw materials]</v>
          </cell>
          <cell r="B58" t="str">
            <v>Effectiveness</v>
          </cell>
          <cell r="C58" t="str">
            <v>[Stockpiling of raw materials]</v>
          </cell>
          <cell r="D58" t="str">
            <v>Effectiveness_[Stockpiling of raw materials]</v>
          </cell>
          <cell r="E58" t="str">
            <v>Economy</v>
          </cell>
          <cell r="F58" t="str">
            <v>Logistics</v>
          </cell>
          <cell r="G58" t="str">
            <v>Positive</v>
          </cell>
        </row>
        <row r="59">
          <cell r="A59" t="str">
            <v>H4.Effectiveness[Use of supply chain communications to inform about the pandemic]</v>
          </cell>
          <cell r="B59" t="str">
            <v>Effectiveness</v>
          </cell>
          <cell r="C59" t="str">
            <v>[Use of supply chain communications to inform about the pandemic]</v>
          </cell>
          <cell r="D59" t="str">
            <v>Effectiveness_[Use of supply chain communications to inform about the pandemic]</v>
          </cell>
          <cell r="E59" t="str">
            <v>Social</v>
          </cell>
          <cell r="F59" t="str">
            <v>Access to Information</v>
          </cell>
          <cell r="G59" t="str">
            <v>Positive</v>
          </cell>
        </row>
        <row r="60">
          <cell r="A60" t="str">
            <v>H4.Effectiveness[Vaccination]</v>
          </cell>
          <cell r="B60" t="str">
            <v>Effectiveness</v>
          </cell>
          <cell r="C60" t="str">
            <v>[Vaccination]</v>
          </cell>
          <cell r="D60" t="str">
            <v>Effectiveness_[Vaccination]</v>
          </cell>
          <cell r="E60" t="str">
            <v>Social</v>
          </cell>
          <cell r="F60" t="str">
            <v>Health &amp; Wellbeing</v>
          </cell>
          <cell r="G60" t="str">
            <v>Positive</v>
          </cell>
        </row>
        <row r="61">
          <cell r="A61" t="str">
            <v>H1.ImpactCovid[Cancelation of farmer trainings]</v>
          </cell>
          <cell r="B61" t="str">
            <v>Impact</v>
          </cell>
          <cell r="C61" t="str">
            <v>[Cancelation of farmer trainings]</v>
          </cell>
          <cell r="D61" t="str">
            <v>Impact_[Cancelation of farmer trainings]</v>
          </cell>
          <cell r="E61" t="str">
            <v>Social</v>
          </cell>
          <cell r="F61" t="str">
            <v>Access to Education</v>
          </cell>
          <cell r="G61" t="str">
            <v>Negative</v>
          </cell>
        </row>
        <row r="62">
          <cell r="A62" t="str">
            <v>H1.ImpactCovid[Death of family members]</v>
          </cell>
          <cell r="B62" t="str">
            <v>Impact</v>
          </cell>
          <cell r="C62" t="str">
            <v>[Death of family members]</v>
          </cell>
          <cell r="D62" t="str">
            <v>Impact_[Death of family members]</v>
          </cell>
          <cell r="E62" t="str">
            <v>Social</v>
          </cell>
          <cell r="F62" t="str">
            <v>Health &amp; Wellbeing</v>
          </cell>
          <cell r="G62" t="str">
            <v>Negative</v>
          </cell>
        </row>
        <row r="63">
          <cell r="A63" t="str">
            <v>H1.ImpactCovid[Difficulties accessing farm]</v>
          </cell>
          <cell r="B63" t="str">
            <v>Impact</v>
          </cell>
          <cell r="C63" t="str">
            <v>[Difficulties accessing farm]</v>
          </cell>
          <cell r="D63" t="str">
            <v>Impact_[Difficulties accessing farm]</v>
          </cell>
          <cell r="E63" t="str">
            <v>Economy</v>
          </cell>
          <cell r="F63" t="str">
            <v>Logistics</v>
          </cell>
          <cell r="G63" t="str">
            <v>Negative</v>
          </cell>
        </row>
        <row r="64">
          <cell r="A64" t="str">
            <v>H1.ImpactCovid[Education of children interrupted]</v>
          </cell>
          <cell r="B64" t="str">
            <v>Impact</v>
          </cell>
          <cell r="C64" t="str">
            <v>[Education of children interrupted]</v>
          </cell>
          <cell r="D64" t="str">
            <v>Impact_[Education of children interrupted]</v>
          </cell>
          <cell r="E64" t="str">
            <v>Social</v>
          </cell>
          <cell r="F64" t="str">
            <v>Access to Education</v>
          </cell>
          <cell r="G64" t="str">
            <v>Negative</v>
          </cell>
        </row>
        <row r="65">
          <cell r="A65" t="str">
            <v>H1.ImpactCovid[Fear of leaving home]</v>
          </cell>
          <cell r="B65" t="str">
            <v>Impact</v>
          </cell>
          <cell r="C65" t="str">
            <v>[Fear of leaving home]</v>
          </cell>
          <cell r="D65" t="str">
            <v>Impact_[Fear of leaving home]</v>
          </cell>
          <cell r="E65" t="str">
            <v>Social</v>
          </cell>
          <cell r="F65" t="str">
            <v>Health &amp; Wellbeing</v>
          </cell>
          <cell r="G65" t="str">
            <v>Negative</v>
          </cell>
        </row>
        <row r="66">
          <cell r="A66" t="str">
            <v>H1.ImpactCovid[Food shortage]</v>
          </cell>
          <cell r="B66" t="str">
            <v>Impact</v>
          </cell>
          <cell r="C66" t="str">
            <v>[Food shortage]</v>
          </cell>
          <cell r="D66" t="str">
            <v>Impact_[Food shortage]</v>
          </cell>
          <cell r="E66" t="str">
            <v>Economy</v>
          </cell>
          <cell r="F66" t="str">
            <v>Physical Assets</v>
          </cell>
          <cell r="G66" t="str">
            <v>Negative</v>
          </cell>
        </row>
        <row r="67">
          <cell r="A67" t="str">
            <v>H1.ImpactCovid[Increase cost of living]</v>
          </cell>
          <cell r="B67" t="str">
            <v>Impact</v>
          </cell>
          <cell r="C67" t="str">
            <v>[Increase cost of living]</v>
          </cell>
          <cell r="D67" t="str">
            <v>Impact_[Increase cost of living]</v>
          </cell>
          <cell r="E67" t="str">
            <v>Economy</v>
          </cell>
          <cell r="F67" t="str">
            <v>Fiancial Assets</v>
          </cell>
          <cell r="G67" t="str">
            <v>Negative</v>
          </cell>
        </row>
        <row r="68">
          <cell r="A68" t="str">
            <v>H1.ImpactCovid[Increase of sales]</v>
          </cell>
          <cell r="B68" t="str">
            <v>Impact</v>
          </cell>
          <cell r="C68" t="str">
            <v>[Increase of sales]</v>
          </cell>
          <cell r="D68" t="str">
            <v>Impact_[Increase of sales]</v>
          </cell>
          <cell r="E68" t="str">
            <v>Economy</v>
          </cell>
          <cell r="F68" t="str">
            <v>Financial Assets</v>
          </cell>
          <cell r="G68" t="str">
            <v>Positive</v>
          </cell>
        </row>
        <row r="69">
          <cell r="A69" t="str">
            <v>H1.ImpactCovid[Increase of workforce]</v>
          </cell>
          <cell r="B69" t="str">
            <v>Impact</v>
          </cell>
          <cell r="C69" t="str">
            <v>[Increase of workforce]</v>
          </cell>
          <cell r="D69" t="str">
            <v>Impact_[Increase of workforce]</v>
          </cell>
          <cell r="E69" t="str">
            <v>Economy</v>
          </cell>
          <cell r="F69" t="str">
            <v>Labor Assets</v>
          </cell>
          <cell r="G69" t="str">
            <v>Positive</v>
          </cell>
        </row>
        <row r="70">
          <cell r="A70" t="str">
            <v>H1.ImpactCovid[Increased cocoa production by farmers]</v>
          </cell>
          <cell r="B70" t="str">
            <v>Impact</v>
          </cell>
          <cell r="C70" t="str">
            <v>[Increased cocoa production by farmers]</v>
          </cell>
          <cell r="D70" t="str">
            <v>Impact_[Increased cocoa production by farmers]</v>
          </cell>
          <cell r="E70" t="str">
            <v>Economy</v>
          </cell>
          <cell r="F70" t="str">
            <v>Physical Assets</v>
          </cell>
          <cell r="G70" t="str">
            <v>Positive</v>
          </cell>
        </row>
        <row r="71">
          <cell r="A71" t="str">
            <v>H1.ImpactCovid[Increased costs for healthcare]</v>
          </cell>
          <cell r="B71" t="str">
            <v>Impact</v>
          </cell>
          <cell r="C71" t="str">
            <v>[Increased costs for healthcare]</v>
          </cell>
          <cell r="D71" t="str">
            <v>Impact_[Increased costs for healthcare]</v>
          </cell>
          <cell r="E71" t="str">
            <v>Social</v>
          </cell>
          <cell r="F71" t="str">
            <v>Health &amp; Wellbeing</v>
          </cell>
          <cell r="G71" t="str">
            <v>Negative</v>
          </cell>
        </row>
        <row r="72">
          <cell r="A72" t="str">
            <v>H1.ImpactCovid[Increased inequality]</v>
          </cell>
          <cell r="B72" t="str">
            <v>Impact</v>
          </cell>
          <cell r="C72" t="str">
            <v>[Increased inequality]</v>
          </cell>
          <cell r="D72" t="str">
            <v>Impact_[Increased inequality]</v>
          </cell>
          <cell r="E72" t="str">
            <v>Social</v>
          </cell>
          <cell r="F72" t="str">
            <v>Participation in Decision-Making Structures</v>
          </cell>
          <cell r="G72" t="str">
            <v>Negative</v>
          </cell>
        </row>
        <row r="73">
          <cell r="A73" t="str">
            <v>H1.ImpactCovid[Increased support between community members]</v>
          </cell>
          <cell r="B73" t="str">
            <v>Impact</v>
          </cell>
          <cell r="C73" t="str">
            <v>[Increased support between community members]</v>
          </cell>
          <cell r="D73" t="str">
            <v>Impact_[Increased support between community members]</v>
          </cell>
          <cell r="E73" t="str">
            <v>Social</v>
          </cell>
          <cell r="F73" t="str">
            <v>Social Security</v>
          </cell>
          <cell r="G73" t="str">
            <v>Positive</v>
          </cell>
        </row>
        <row r="74">
          <cell r="A74" t="str">
            <v>H1.ImpactCovid[Isolation at home]</v>
          </cell>
          <cell r="B74" t="str">
            <v>Impact</v>
          </cell>
          <cell r="C74" t="str">
            <v>[Isolation at home]</v>
          </cell>
          <cell r="D74" t="str">
            <v>Impact_[Isolation at home]</v>
          </cell>
          <cell r="E74" t="str">
            <v>Social</v>
          </cell>
          <cell r="F74" t="str">
            <v>Health &amp; Wellbeing</v>
          </cell>
          <cell r="G74" t="str">
            <v>Negative</v>
          </cell>
        </row>
        <row r="75">
          <cell r="A75" t="str">
            <v>H1.ImpactCovid[Lack of workforce]</v>
          </cell>
          <cell r="B75" t="str">
            <v>Impact</v>
          </cell>
          <cell r="C75" t="str">
            <v>[Lack of workforce]</v>
          </cell>
          <cell r="D75" t="str">
            <v>Impact_[Lack of workforce]</v>
          </cell>
          <cell r="E75" t="str">
            <v>Economy</v>
          </cell>
          <cell r="F75" t="str">
            <v>Labor Assets</v>
          </cell>
          <cell r="G75" t="str">
            <v>Negative</v>
          </cell>
        </row>
        <row r="76">
          <cell r="A76" t="str">
            <v>H1.ImpactCovid[Less Remittances]</v>
          </cell>
          <cell r="B76" t="str">
            <v>Impact</v>
          </cell>
          <cell r="C76" t="str">
            <v>[Less Remittances]</v>
          </cell>
          <cell r="D76" t="str">
            <v>Impact_[Less Remittances]</v>
          </cell>
          <cell r="E76" t="str">
            <v>Economy</v>
          </cell>
          <cell r="F76" t="str">
            <v>Financial Assets</v>
          </cell>
          <cell r="G76" t="str">
            <v>Negative</v>
          </cell>
        </row>
        <row r="77">
          <cell r="A77" t="str">
            <v>H1.ImpactCovid[Loss of cocoa harvest]</v>
          </cell>
          <cell r="B77" t="str">
            <v>Impact</v>
          </cell>
          <cell r="C77" t="str">
            <v>[Loss of cocoa harvest]</v>
          </cell>
          <cell r="D77" t="str">
            <v>Impact_[Loss of cocoa harvest]</v>
          </cell>
          <cell r="E77" t="str">
            <v>Economy</v>
          </cell>
          <cell r="F77" t="str">
            <v>Physical Assets</v>
          </cell>
          <cell r="G77" t="str">
            <v>Negative</v>
          </cell>
        </row>
        <row r="78">
          <cell r="A78" t="str">
            <v>H1.ImpactCovid[Loss of cocoa harvest]</v>
          </cell>
          <cell r="B78" t="str">
            <v>Impact</v>
          </cell>
          <cell r="C78" t="str">
            <v>[Loss of cocoa harvest]</v>
          </cell>
          <cell r="D78" t="str">
            <v>Impact_[Loss of cocoa harvest]</v>
          </cell>
          <cell r="E78" t="str">
            <v>Economy</v>
          </cell>
          <cell r="F78" t="str">
            <v>Physical Assets</v>
          </cell>
          <cell r="G78" t="str">
            <v>Negative</v>
          </cell>
        </row>
        <row r="79">
          <cell r="A79" t="str">
            <v>H1.ImpactCovid[Loss of cocoa quality due to delays of transportation]</v>
          </cell>
          <cell r="B79" t="str">
            <v>Impact</v>
          </cell>
          <cell r="C79" t="str">
            <v>[Loss of cocoa quality due to delays of transportation]</v>
          </cell>
          <cell r="D79" t="str">
            <v>Impact_[Loss of cocoa quality due to delays of transportation]</v>
          </cell>
          <cell r="E79" t="str">
            <v>Economy</v>
          </cell>
          <cell r="F79" t="str">
            <v>Physical Assets</v>
          </cell>
          <cell r="G79" t="str">
            <v>Negative</v>
          </cell>
        </row>
        <row r="80">
          <cell r="A80" t="str">
            <v>H1.ImpactCovid[Loss of future sales]</v>
          </cell>
          <cell r="B80" t="str">
            <v>Impact</v>
          </cell>
          <cell r="C80" t="str">
            <v>[Loss of future sales]</v>
          </cell>
          <cell r="D80" t="str">
            <v>Impact_[Loss of future sales]</v>
          </cell>
          <cell r="E80" t="str">
            <v>Economy</v>
          </cell>
          <cell r="F80" t="str">
            <v>Financial Assets</v>
          </cell>
          <cell r="G80" t="str">
            <v>Negative</v>
          </cell>
        </row>
        <row r="81">
          <cell r="A81" t="str">
            <v>H1.ImpactCovid[Loss of inventory]</v>
          </cell>
          <cell r="B81" t="str">
            <v>Impact</v>
          </cell>
          <cell r="C81" t="str">
            <v>[Loss of inventory]</v>
          </cell>
          <cell r="D81" t="str">
            <v>Impact_[Loss of inventory]</v>
          </cell>
          <cell r="E81" t="str">
            <v>Economy</v>
          </cell>
          <cell r="F81" t="str">
            <v>Physical Assets</v>
          </cell>
          <cell r="G81" t="str">
            <v>Negative</v>
          </cell>
        </row>
        <row r="82">
          <cell r="A82" t="str">
            <v>H1.ImpactCovid[Loss of non-cocoa income]</v>
          </cell>
          <cell r="B82" t="str">
            <v>Impact</v>
          </cell>
          <cell r="C82" t="str">
            <v>[Loss of non-cocoa income]</v>
          </cell>
          <cell r="D82" t="str">
            <v>Impact_[Loss of non-cocoa income]</v>
          </cell>
          <cell r="E82" t="str">
            <v>Economy</v>
          </cell>
          <cell r="F82" t="str">
            <v>Diversification of Livelihood</v>
          </cell>
          <cell r="G82" t="str">
            <v>Negative</v>
          </cell>
        </row>
        <row r="83">
          <cell r="A83" t="str">
            <v>H1.ImpactCovid[Loss of sales]</v>
          </cell>
          <cell r="B83" t="str">
            <v>Impact</v>
          </cell>
          <cell r="C83" t="str">
            <v>[Loss of sales]</v>
          </cell>
          <cell r="D83" t="str">
            <v>Impact_[Loss of sales]</v>
          </cell>
          <cell r="E83" t="str">
            <v>Economy</v>
          </cell>
          <cell r="F83" t="str">
            <v>Fiancial Assets</v>
          </cell>
          <cell r="G83" t="str">
            <v>Negative</v>
          </cell>
        </row>
        <row r="84">
          <cell r="A84" t="str">
            <v>H1.ImpactCovid[Loss of savings]</v>
          </cell>
          <cell r="B84" t="str">
            <v>Impact</v>
          </cell>
          <cell r="C84" t="str">
            <v>[Loss of savings]</v>
          </cell>
          <cell r="D84" t="str">
            <v>Impact_[Loss of savings]</v>
          </cell>
          <cell r="E84" t="str">
            <v>Economy</v>
          </cell>
          <cell r="F84" t="str">
            <v>Financial Assets</v>
          </cell>
          <cell r="G84" t="str">
            <v>Negative</v>
          </cell>
        </row>
        <row r="85">
          <cell r="A85" t="str">
            <v>H1.ImpactCovid[Low prices non-cocoa]</v>
          </cell>
          <cell r="B85" t="str">
            <v>Impact</v>
          </cell>
          <cell r="C85" t="str">
            <v>[Low prices non-cocoa]</v>
          </cell>
          <cell r="D85" t="str">
            <v>Impact_[Low prices non-cocoa]</v>
          </cell>
          <cell r="E85" t="str">
            <v>Economy</v>
          </cell>
          <cell r="F85" t="str">
            <v>Financial Assets</v>
          </cell>
          <cell r="G85" t="str">
            <v>Negative</v>
          </cell>
        </row>
        <row r="86">
          <cell r="A86" t="str">
            <v>H1.ImpactCovid[Low prices]</v>
          </cell>
          <cell r="B86" t="str">
            <v>Impact</v>
          </cell>
          <cell r="C86" t="str">
            <v>[Low prices]</v>
          </cell>
          <cell r="D86" t="str">
            <v>Impact_[Low prices]</v>
          </cell>
          <cell r="E86" t="str">
            <v>Economy</v>
          </cell>
          <cell r="F86" t="str">
            <v>Financial Assets</v>
          </cell>
          <cell r="G86" t="str">
            <v>Negative</v>
          </cell>
        </row>
        <row r="87">
          <cell r="A87" t="str">
            <v>H1.ImpactCovid[More time with family]</v>
          </cell>
          <cell r="B87" t="str">
            <v>Impact</v>
          </cell>
          <cell r="C87" t="str">
            <v>[More time with family]</v>
          </cell>
          <cell r="D87" t="str">
            <v>Impact_[More time with family]</v>
          </cell>
          <cell r="E87" t="str">
            <v>Social</v>
          </cell>
          <cell r="F87" t="str">
            <v>Health &amp; Wellbeing</v>
          </cell>
          <cell r="G87" t="str">
            <v>Positive</v>
          </cell>
        </row>
        <row r="88">
          <cell r="A88" t="str">
            <v>H1.ImpactCovid[New business opportunity]</v>
          </cell>
          <cell r="B88" t="str">
            <v>Impact</v>
          </cell>
          <cell r="C88" t="str">
            <v>[New business opportunity]</v>
          </cell>
          <cell r="D88" t="str">
            <v>Impact_[New business opportunity]</v>
          </cell>
          <cell r="E88" t="str">
            <v>Economy</v>
          </cell>
          <cell r="F88" t="str">
            <v>Financial Assets</v>
          </cell>
          <cell r="G88" t="str">
            <v>Positive</v>
          </cell>
        </row>
        <row r="89">
          <cell r="A89" t="str">
            <v>H1.ImpactCovid[Paperwork delays]</v>
          </cell>
          <cell r="B89" t="str">
            <v>Impact</v>
          </cell>
          <cell r="C89" t="str">
            <v>[Paperwork delays]</v>
          </cell>
          <cell r="D89" t="str">
            <v>Impact_[Paperwork delays]</v>
          </cell>
          <cell r="E89" t="str">
            <v>Economy</v>
          </cell>
          <cell r="F89" t="str">
            <v>Financial Assets</v>
          </cell>
          <cell r="G89" t="str">
            <v>Negative</v>
          </cell>
        </row>
        <row r="90">
          <cell r="A90" t="str">
            <v>H1.ImpactCovid[Payment delays]</v>
          </cell>
          <cell r="B90" t="str">
            <v>Impact</v>
          </cell>
          <cell r="C90" t="str">
            <v>[Payment delays]</v>
          </cell>
          <cell r="D90" t="str">
            <v>Impact_[Payment delays]</v>
          </cell>
          <cell r="E90" t="str">
            <v>Economy</v>
          </cell>
          <cell r="F90" t="str">
            <v>Financial Assets</v>
          </cell>
          <cell r="G90" t="str">
            <v>Negative</v>
          </cell>
        </row>
        <row r="91">
          <cell r="A91" t="str">
            <v>H1.ImpactCovid[Reduced access to cocoa buyers]</v>
          </cell>
          <cell r="B91" t="str">
            <v>Impact</v>
          </cell>
          <cell r="C91" t="str">
            <v>[Reduced access to cocoa buyers]</v>
          </cell>
          <cell r="D91" t="str">
            <v>Impact_[Reduced access to cocoa buyers]</v>
          </cell>
          <cell r="E91" t="str">
            <v>Economy</v>
          </cell>
          <cell r="F91" t="str">
            <v>Financial Assets</v>
          </cell>
          <cell r="G91" t="str">
            <v>Negative</v>
          </cell>
        </row>
        <row r="92">
          <cell r="A92" t="str">
            <v>H1.ImpactCovid[Reduced access to farm inputs]</v>
          </cell>
          <cell r="B92" t="str">
            <v>Impact</v>
          </cell>
          <cell r="C92" t="str">
            <v>[Reduced access to farm inputs]</v>
          </cell>
          <cell r="D92" t="str">
            <v>Impact_[Reduced access to farm inputs]</v>
          </cell>
          <cell r="E92" t="str">
            <v>Production</v>
          </cell>
          <cell r="F92" t="str">
            <v>Input Dependency</v>
          </cell>
          <cell r="G92" t="str">
            <v>Negative</v>
          </cell>
        </row>
        <row r="93">
          <cell r="A93" t="str">
            <v>H1.ImpactCovid[Reduced access to information]</v>
          </cell>
          <cell r="B93" t="str">
            <v>Impact</v>
          </cell>
          <cell r="C93" t="str">
            <v>[Reduced access to information]</v>
          </cell>
          <cell r="D93" t="str">
            <v>Impact_[Reduced access to information]</v>
          </cell>
          <cell r="E93" t="str">
            <v>Social</v>
          </cell>
          <cell r="F93" t="str">
            <v>Access to Information</v>
          </cell>
          <cell r="G93" t="str">
            <v>Negative</v>
          </cell>
        </row>
        <row r="94">
          <cell r="A94" t="str">
            <v>H1.ImpactCovid[Reduced cocoa supply]</v>
          </cell>
          <cell r="B94" t="str">
            <v>Impact</v>
          </cell>
          <cell r="C94" t="str">
            <v>[Reduced cocoa supply]</v>
          </cell>
          <cell r="D94" t="str">
            <v>Impact_[Reduced cocoa supply]</v>
          </cell>
          <cell r="E94" t="str">
            <v>Economy</v>
          </cell>
          <cell r="F94" t="str">
            <v>Physical Assets</v>
          </cell>
          <cell r="G94" t="str">
            <v>Negative</v>
          </cell>
        </row>
        <row r="95">
          <cell r="A95" t="str">
            <v>H1.ImpactCovid[Reduced demand]</v>
          </cell>
          <cell r="B95" t="str">
            <v>Impact</v>
          </cell>
          <cell r="C95" t="str">
            <v>[Reduced demand]</v>
          </cell>
          <cell r="D95" t="str">
            <v>Impact_[Reduced demand]</v>
          </cell>
          <cell r="E95" t="str">
            <v>Economy</v>
          </cell>
          <cell r="F95" t="str">
            <v>Financial Assets</v>
          </cell>
          <cell r="G95" t="str">
            <v>Negative</v>
          </cell>
        </row>
        <row r="96">
          <cell r="A96" t="str">
            <v>H1.ImpactCovid[Reduction in-country traveling]</v>
          </cell>
          <cell r="B96" t="str">
            <v>Impact</v>
          </cell>
          <cell r="C96" t="str">
            <v>[Reduction in-country traveling]</v>
          </cell>
          <cell r="D96" t="str">
            <v>Impact_[Reduction in-country traveling]</v>
          </cell>
          <cell r="E96" t="str">
            <v>Social</v>
          </cell>
          <cell r="F96" t="str">
            <v>Health &amp; Wellbeing</v>
          </cell>
          <cell r="G96" t="str">
            <v>Negative</v>
          </cell>
        </row>
        <row r="97">
          <cell r="A97" t="str">
            <v>H1.ImpactCovid[Reduction of credit access]</v>
          </cell>
          <cell r="B97" t="str">
            <v>Impact</v>
          </cell>
          <cell r="C97" t="str">
            <v>[Reduction of credit access]</v>
          </cell>
          <cell r="D97" t="str">
            <v>Impact_[Reduction of credit access]</v>
          </cell>
          <cell r="E97" t="str">
            <v>Economy</v>
          </cell>
          <cell r="F97" t="str">
            <v>Financial Assets</v>
          </cell>
          <cell r="G97" t="str">
            <v>Negative</v>
          </cell>
        </row>
        <row r="98">
          <cell r="A98" t="str">
            <v>H1.ImpactCovid[Reduction of interactions with suppliers]</v>
          </cell>
          <cell r="B98" t="str">
            <v>Impact</v>
          </cell>
          <cell r="C98" t="str">
            <v>[Reduction of interactions with suppliers]</v>
          </cell>
          <cell r="D98" t="str">
            <v>Impact_[Reduction of interactions with suppliers]</v>
          </cell>
          <cell r="E98" t="str">
            <v>Social</v>
          </cell>
          <cell r="F98" t="str">
            <v>Health &amp; Wellbeing</v>
          </cell>
          <cell r="G98" t="str">
            <v>Negative</v>
          </cell>
        </row>
        <row r="99">
          <cell r="A99" t="str">
            <v>H1.ImpactCovid[Shortage supplies]</v>
          </cell>
          <cell r="B99" t="str">
            <v>Impact</v>
          </cell>
          <cell r="C99" t="str">
            <v>[Shortage supplies]</v>
          </cell>
          <cell r="D99" t="str">
            <v>Impact_[Shortage supplies]</v>
          </cell>
          <cell r="E99" t="str">
            <v>Economy</v>
          </cell>
          <cell r="F99" t="str">
            <v>Physical Assets</v>
          </cell>
          <cell r="G99" t="str">
            <v>Negative</v>
          </cell>
        </row>
        <row r="100">
          <cell r="A100" t="str">
            <v>H1.ImpactCovid[Sickness with Covid]</v>
          </cell>
          <cell r="B100" t="str">
            <v>Impact</v>
          </cell>
          <cell r="C100" t="str">
            <v>[Sickness with Covid]</v>
          </cell>
          <cell r="D100" t="str">
            <v>Impact_[Sickness with Covid]</v>
          </cell>
          <cell r="E100" t="str">
            <v>Social</v>
          </cell>
          <cell r="F100" t="str">
            <v>Health &amp; Wellbeing</v>
          </cell>
          <cell r="G100" t="str">
            <v>Negative</v>
          </cell>
        </row>
        <row r="101">
          <cell r="A101" t="str">
            <v>H1.ImpactCovid[Sold to buyers that picked the cocoa at the farm]</v>
          </cell>
          <cell r="B101" t="str">
            <v>Impact</v>
          </cell>
          <cell r="C101" t="str">
            <v>[Sold to buyers that picked the cocoa at the farm]</v>
          </cell>
          <cell r="D101" t="str">
            <v>Impact_[Sold to buyers that picked the cocoa at the farm]</v>
          </cell>
          <cell r="E101" t="str">
            <v>Economy</v>
          </cell>
          <cell r="F101" t="str">
            <v>Logistics</v>
          </cell>
          <cell r="G101" t="str">
            <v>Negative</v>
          </cell>
        </row>
        <row r="102">
          <cell r="A102" t="str">
            <v>H1.ImpactCovid[Stockpiling of raw material]</v>
          </cell>
          <cell r="B102" t="str">
            <v>Impact</v>
          </cell>
          <cell r="C102" t="str">
            <v>[Stockpiling of raw material]</v>
          </cell>
          <cell r="D102" t="str">
            <v>Impact_[Stockpiling of raw material]</v>
          </cell>
          <cell r="E102" t="str">
            <v>Economy</v>
          </cell>
          <cell r="F102" t="str">
            <v>Physical Assets</v>
          </cell>
          <cell r="G102" t="str">
            <v>Negative</v>
          </cell>
        </row>
        <row r="103">
          <cell r="A103" t="str">
            <v>H1.ImpactCovid[Supply chain disruptions]</v>
          </cell>
          <cell r="B103" t="str">
            <v>Impact</v>
          </cell>
          <cell r="C103" t="str">
            <v>[Supply chain disruptions]</v>
          </cell>
          <cell r="D103" t="str">
            <v>Impact_[Supply chain disruptions]</v>
          </cell>
          <cell r="E103" t="str">
            <v>Economy</v>
          </cell>
          <cell r="F103" t="str">
            <v>Logistics</v>
          </cell>
          <cell r="G103" t="str">
            <v>Negative</v>
          </cell>
        </row>
        <row r="104">
          <cell r="A104" t="str">
            <v>H1.ImpactCovid[Support by government]</v>
          </cell>
          <cell r="B104" t="str">
            <v>Impact</v>
          </cell>
          <cell r="C104" t="str">
            <v>[Support by government]</v>
          </cell>
          <cell r="D104" t="str">
            <v>Impact_[Support by government]</v>
          </cell>
          <cell r="E104" t="str">
            <v>Social</v>
          </cell>
          <cell r="F104" t="str">
            <v>Social Security</v>
          </cell>
          <cell r="G104" t="str">
            <v>Positive</v>
          </cell>
        </row>
        <row r="105">
          <cell r="A105" t="str">
            <v>H1.ImpactCovid[Temporary closing of the shop]</v>
          </cell>
          <cell r="B105" t="str">
            <v>Impact</v>
          </cell>
          <cell r="C105" t="str">
            <v>[Temporary closing of the shop]</v>
          </cell>
          <cell r="D105" t="str">
            <v>Impact_[Temporary closing of the shop]</v>
          </cell>
          <cell r="E105" t="str">
            <v>Social</v>
          </cell>
          <cell r="F105" t="str">
            <v>Health &amp; Wellbeing</v>
          </cell>
          <cell r="G105" t="str">
            <v>Negative</v>
          </cell>
        </row>
        <row r="106">
          <cell r="A106" t="str">
            <v>H1.ImpactCovid[Transportation delays]</v>
          </cell>
          <cell r="B106" t="str">
            <v>Impact</v>
          </cell>
          <cell r="C106" t="str">
            <v>[Transportation delays]</v>
          </cell>
          <cell r="D106" t="str">
            <v>Impact_[Transportation delays]</v>
          </cell>
          <cell r="E106" t="str">
            <v>Production</v>
          </cell>
          <cell r="F106" t="str">
            <v>Transportation</v>
          </cell>
          <cell r="G106" t="str">
            <v>Negative</v>
          </cell>
        </row>
        <row r="107">
          <cell r="A107" t="str">
            <v>H3.Countermeasures[Accepting help from outside]</v>
          </cell>
          <cell r="B107" t="str">
            <v>Response</v>
          </cell>
          <cell r="C107" t="str">
            <v>[Accepting help from outside]</v>
          </cell>
          <cell r="D107" t="str">
            <v>Response_[Accepting help from outside]</v>
          </cell>
          <cell r="E107" t="str">
            <v>Social</v>
          </cell>
          <cell r="F107" t="str">
            <v>Social Security</v>
          </cell>
          <cell r="G107" t="str">
            <v>Positive</v>
          </cell>
        </row>
        <row r="108">
          <cell r="A108" t="str">
            <v>H3.Countermeasures[Adapting methods for transportation of cocoa]</v>
          </cell>
          <cell r="B108" t="str">
            <v>Response</v>
          </cell>
          <cell r="C108" t="str">
            <v>[Adapting methods for transportation of cocoa]</v>
          </cell>
          <cell r="D108" t="str">
            <v>Response_[Adapting methods for transportation of cocoa]</v>
          </cell>
          <cell r="E108" t="str">
            <v>Economy</v>
          </cell>
          <cell r="F108" t="str">
            <v>Logistics</v>
          </cell>
          <cell r="G108" t="str">
            <v>Positive</v>
          </cell>
        </row>
        <row r="109">
          <cell r="A109" t="str">
            <v>H3.Countermeasures[Aquisition of loans]</v>
          </cell>
          <cell r="B109" t="str">
            <v>Response</v>
          </cell>
          <cell r="C109" t="str">
            <v>[Aquisition of loans]</v>
          </cell>
          <cell r="D109" t="str">
            <v>Response_[Aquisition of loans]</v>
          </cell>
          <cell r="E109" t="str">
            <v>Economy</v>
          </cell>
          <cell r="F109" t="str">
            <v>Financial Assets</v>
          </cell>
          <cell r="G109" t="str">
            <v>Positive</v>
          </cell>
        </row>
        <row r="110">
          <cell r="A110" t="str">
            <v>H3.Countermeasures[Building up storage facilities]</v>
          </cell>
          <cell r="B110" t="str">
            <v>Response</v>
          </cell>
          <cell r="C110" t="str">
            <v>[Building up storage facilities]</v>
          </cell>
          <cell r="D110" t="str">
            <v>Response_[Building up storage facilities]</v>
          </cell>
          <cell r="E110" t="str">
            <v>Economy</v>
          </cell>
          <cell r="F110" t="str">
            <v>Physical Assets</v>
          </cell>
          <cell r="G110" t="str">
            <v>Positive</v>
          </cell>
        </row>
        <row r="111">
          <cell r="A111" t="str">
            <v>H3.Countermeasures[Buying cocoa at the farms]</v>
          </cell>
          <cell r="B111" t="str">
            <v>Response</v>
          </cell>
          <cell r="C111" t="str">
            <v>[Buying cocoa at the farms]</v>
          </cell>
          <cell r="D111" t="str">
            <v>Response_[Buying cocoa at the farms]</v>
          </cell>
          <cell r="E111" t="str">
            <v>Economy</v>
          </cell>
          <cell r="F111" t="str">
            <v>Logistics</v>
          </cell>
          <cell r="G111" t="str">
            <v>Positive</v>
          </cell>
        </row>
        <row r="112">
          <cell r="A112" t="str">
            <v>H3.Countermeasures[Cancellation of meetings]</v>
          </cell>
          <cell r="B112" t="str">
            <v>Response</v>
          </cell>
          <cell r="C112" t="str">
            <v>[Cancellation of meetings]</v>
          </cell>
          <cell r="D112" t="str">
            <v>Response_[Cancellation of meetings]</v>
          </cell>
          <cell r="E112" t="str">
            <v>Social</v>
          </cell>
          <cell r="F112" t="str">
            <v>Health &amp; Wellbeing</v>
          </cell>
          <cell r="G112" t="str">
            <v>Positive</v>
          </cell>
        </row>
        <row r="113">
          <cell r="A113" t="str">
            <v>H3.Countermeasures[Changing sales channels]</v>
          </cell>
          <cell r="B113" t="str">
            <v>Response</v>
          </cell>
          <cell r="C113" t="str">
            <v>[Changing sales channels]</v>
          </cell>
          <cell r="D113" t="str">
            <v>Response_[Changing sales channels]</v>
          </cell>
          <cell r="E113" t="str">
            <v>Economy</v>
          </cell>
          <cell r="F113" t="str">
            <v>Diversification of Livelihood</v>
          </cell>
          <cell r="G113" t="str">
            <v>Positive</v>
          </cell>
        </row>
        <row r="114">
          <cell r="A114" t="str">
            <v>H3.Countermeasures[Consumption of traditiol medicine]</v>
          </cell>
          <cell r="B114" t="str">
            <v>Response</v>
          </cell>
          <cell r="C114" t="str">
            <v>[Consumption of traditiol medicine]</v>
          </cell>
          <cell r="D114" t="str">
            <v>Response_[Consumption of traditiol medicine]</v>
          </cell>
          <cell r="E114" t="str">
            <v>Social</v>
          </cell>
          <cell r="F114" t="str">
            <v>Health &amp; Wellbeing</v>
          </cell>
          <cell r="G114" t="str">
            <v>Positive</v>
          </cell>
        </row>
        <row r="115">
          <cell r="A115" t="str">
            <v>H3.Countermeasures[Conversion to high yielding coco varieties]</v>
          </cell>
          <cell r="B115" t="str">
            <v>Response</v>
          </cell>
          <cell r="C115" t="str">
            <v>[Conversion to high yielding coco varieties]</v>
          </cell>
          <cell r="D115" t="str">
            <v>Response_[Conversion to high yielding coco varieties]</v>
          </cell>
          <cell r="E115" t="str">
            <v>Production</v>
          </cell>
          <cell r="F115" t="str">
            <v>Land Use Changes</v>
          </cell>
          <cell r="G115" t="str">
            <v>Positive</v>
          </cell>
        </row>
        <row r="116">
          <cell r="A116" t="str">
            <v>H3.Countermeasures[Cultivation of subsistance/food crops]</v>
          </cell>
          <cell r="B116" t="str">
            <v>Response</v>
          </cell>
          <cell r="C116" t="str">
            <v>[Cultivation of subsistance/food crops]</v>
          </cell>
          <cell r="D116" t="str">
            <v>Response_[Cultivation of subsistance/food crops]</v>
          </cell>
          <cell r="E116" t="str">
            <v>Production</v>
          </cell>
          <cell r="F116" t="str">
            <v>Adoption of Good Agricultural Practices</v>
          </cell>
          <cell r="G116" t="str">
            <v>Positive</v>
          </cell>
        </row>
        <row r="117">
          <cell r="A117" t="str">
            <v>H3.Countermeasures[Diversification of product range]</v>
          </cell>
          <cell r="B117" t="str">
            <v>Response</v>
          </cell>
          <cell r="C117" t="str">
            <v>[Diversification of product range]</v>
          </cell>
          <cell r="D117" t="str">
            <v>Response_[Diversification of product range]</v>
          </cell>
          <cell r="E117" t="str">
            <v>Economy</v>
          </cell>
          <cell r="F117" t="str">
            <v>Diversification of Livelihood</v>
          </cell>
          <cell r="G117" t="str">
            <v>Positive</v>
          </cell>
        </row>
        <row r="118">
          <cell r="A118" t="str">
            <v>H3.Countermeasures[Donation of goods or money to people in need]</v>
          </cell>
          <cell r="B118" t="str">
            <v>Response</v>
          </cell>
          <cell r="C118" t="str">
            <v>[Donation of goods or money to people in need]</v>
          </cell>
          <cell r="D118" t="str">
            <v>Response_[Donation of goods or money to people in need]</v>
          </cell>
          <cell r="E118" t="str">
            <v>Social</v>
          </cell>
          <cell r="F118" t="str">
            <v>Social Security</v>
          </cell>
          <cell r="G118" t="str">
            <v>Positive</v>
          </cell>
        </row>
        <row r="119">
          <cell r="A119" t="str">
            <v>H3.Countermeasures[Educating workers about hand hygiene and respiratory etiquette]</v>
          </cell>
          <cell r="B119" t="str">
            <v>Response</v>
          </cell>
          <cell r="C119" t="str">
            <v>[Educating workers about hand hygiene and respiratory etiquette]</v>
          </cell>
          <cell r="D119" t="str">
            <v>Response_[Educating workers about hand hygiene and respiratory etiquette]</v>
          </cell>
          <cell r="E119" t="str">
            <v>Social</v>
          </cell>
          <cell r="F119" t="str">
            <v>Access to Information</v>
          </cell>
          <cell r="G119" t="str">
            <v>Positive</v>
          </cell>
        </row>
        <row r="120">
          <cell r="A120" t="str">
            <v>H3.Countermeasures[Extention of business hours]</v>
          </cell>
          <cell r="B120" t="str">
            <v>Response</v>
          </cell>
          <cell r="C120" t="str">
            <v>[Extention of business hours]</v>
          </cell>
          <cell r="D120" t="str">
            <v>Response_[Extention of business hours]</v>
          </cell>
          <cell r="E120" t="str">
            <v>Economy</v>
          </cell>
          <cell r="F120" t="str">
            <v>Financial Assets</v>
          </cell>
          <cell r="G120" t="str">
            <v>Positive</v>
          </cell>
        </row>
        <row r="121">
          <cell r="A121" t="str">
            <v>H3.Countermeasures[Generation of additional non-cocoa income]</v>
          </cell>
          <cell r="B121" t="str">
            <v>Response</v>
          </cell>
          <cell r="C121" t="str">
            <v>[Generation of additional non-cocoa income]</v>
          </cell>
          <cell r="D121" t="str">
            <v>Response_[Generation of additional non-cocoa income]</v>
          </cell>
          <cell r="E121" t="str">
            <v>Economy</v>
          </cell>
          <cell r="F121" t="str">
            <v>Diversification of Livelihood</v>
          </cell>
          <cell r="G121" t="str">
            <v>Positive</v>
          </cell>
        </row>
        <row r="122">
          <cell r="A122" t="str">
            <v>H3.Countermeasures[Halting harvest or purchase of cocoa]</v>
          </cell>
          <cell r="B122" t="str">
            <v>Response</v>
          </cell>
          <cell r="C122" t="str">
            <v>[Halting harvest or purchase of cocoa]</v>
          </cell>
          <cell r="D122" t="str">
            <v>Response_[Halting harvest or purchase of cocoa]</v>
          </cell>
          <cell r="E122" t="str">
            <v>Economy</v>
          </cell>
          <cell r="F122" t="str">
            <v>Physical Assets</v>
          </cell>
          <cell r="G122" t="str">
            <v>Negative</v>
          </cell>
        </row>
        <row r="123">
          <cell r="A123" t="str">
            <v>H3.Countermeasures[Implementing biosecurity measures]</v>
          </cell>
          <cell r="B123" t="str">
            <v>Response</v>
          </cell>
          <cell r="C123" t="str">
            <v>[Implementing biosecurity measures]</v>
          </cell>
          <cell r="D123" t="str">
            <v>Response_[Implementing biosecurity measures]</v>
          </cell>
          <cell r="E123" t="str">
            <v>Social</v>
          </cell>
          <cell r="F123" t="str">
            <v>Health &amp; Wellbeing</v>
          </cell>
          <cell r="G123" t="str">
            <v>Positive</v>
          </cell>
        </row>
        <row r="124">
          <cell r="A124" t="str">
            <v>H3.Countermeasures[Implementing more rigorous cleaning methods]</v>
          </cell>
          <cell r="B124" t="str">
            <v>Response</v>
          </cell>
          <cell r="C124" t="str">
            <v>[Implementing more rigorous cleaning methods]</v>
          </cell>
          <cell r="D124" t="str">
            <v>Response_[Implementing more rigorous cleaning methods]</v>
          </cell>
          <cell r="E124" t="str">
            <v>Social</v>
          </cell>
          <cell r="F124" t="str">
            <v>Health &amp; Wellbeing</v>
          </cell>
          <cell r="G124" t="str">
            <v>Positive</v>
          </cell>
        </row>
        <row r="125">
          <cell r="A125" t="str">
            <v>H3.Countermeasures[Increase communication with farmer networks]</v>
          </cell>
          <cell r="B125" t="str">
            <v>Response</v>
          </cell>
          <cell r="C125" t="str">
            <v>[Increase communication with farmer networks]</v>
          </cell>
          <cell r="D125" t="str">
            <v>Response_[Increase communication with farmer networks]</v>
          </cell>
          <cell r="E125" t="str">
            <v>Social</v>
          </cell>
          <cell r="F125" t="str">
            <v>Access to Information</v>
          </cell>
          <cell r="G125" t="str">
            <v>Positive</v>
          </cell>
        </row>
        <row r="126">
          <cell r="A126" t="str">
            <v>H3.Countermeasures[Increase of workforce]</v>
          </cell>
          <cell r="B126" t="str">
            <v>Response</v>
          </cell>
          <cell r="C126" t="str">
            <v>[Increase of workforce]</v>
          </cell>
          <cell r="D126" t="str">
            <v>Response_[Increase of workforce]</v>
          </cell>
          <cell r="E126" t="str">
            <v>Economy</v>
          </cell>
          <cell r="F126" t="str">
            <v>Labor Assets</v>
          </cell>
          <cell r="G126" t="str">
            <v>Positive</v>
          </cell>
        </row>
        <row r="127">
          <cell r="A127" t="str">
            <v>H3.Countermeasures[Increased dedication on cocoa production]</v>
          </cell>
          <cell r="B127" t="str">
            <v>Response</v>
          </cell>
          <cell r="C127" t="str">
            <v>[Increased dedication on cocoa production]</v>
          </cell>
          <cell r="D127" t="str">
            <v>Response_[Increased dedication on cocoa production]</v>
          </cell>
          <cell r="E127" t="str">
            <v>Production</v>
          </cell>
          <cell r="F127" t="str">
            <v>Adoption of Good Agricultural Practices</v>
          </cell>
          <cell r="G127" t="str">
            <v>Positive</v>
          </cell>
        </row>
        <row r="128">
          <cell r="A128" t="str">
            <v>H3.Countermeasures[Limiting gatherings of large groups]</v>
          </cell>
          <cell r="B128" t="str">
            <v>Response</v>
          </cell>
          <cell r="C128" t="str">
            <v>[Limiting gatherings of large groups]</v>
          </cell>
          <cell r="D128" t="str">
            <v>Response_[Limiting gatherings of large groups]</v>
          </cell>
          <cell r="E128" t="str">
            <v>Social</v>
          </cell>
          <cell r="F128" t="str">
            <v>Health &amp; Wellbeing</v>
          </cell>
          <cell r="G128" t="str">
            <v>Positive</v>
          </cell>
        </row>
        <row r="129">
          <cell r="A129" t="str">
            <v>H3.Countermeasures[Provision of COVID tests]</v>
          </cell>
          <cell r="B129" t="str">
            <v>Response</v>
          </cell>
          <cell r="C129" t="str">
            <v>[Provision of COVID tests]</v>
          </cell>
          <cell r="D129" t="str">
            <v>Response_[Provision of COVID tests]</v>
          </cell>
          <cell r="E129" t="str">
            <v>Social</v>
          </cell>
          <cell r="F129" t="str">
            <v>Health &amp; Wellbeing</v>
          </cell>
          <cell r="G129" t="str">
            <v>Positive</v>
          </cell>
        </row>
        <row r="130">
          <cell r="A130" t="str">
            <v>H3.Countermeasures[Provision of food for farmers]</v>
          </cell>
          <cell r="B130" t="str">
            <v>Response</v>
          </cell>
          <cell r="C130" t="str">
            <v>[Provision of food for farmers]</v>
          </cell>
          <cell r="D130" t="str">
            <v>Response_[Provision of food for farmers]</v>
          </cell>
          <cell r="E130" t="str">
            <v>Social</v>
          </cell>
          <cell r="F130" t="str">
            <v>Health &amp; Wellbeing</v>
          </cell>
          <cell r="G130" t="str">
            <v>Positive</v>
          </cell>
        </row>
        <row r="131">
          <cell r="A131" t="str">
            <v>H3.Countermeasures[Provision of healthcare]</v>
          </cell>
          <cell r="B131" t="str">
            <v>Response</v>
          </cell>
          <cell r="C131" t="str">
            <v>[Provision of healthcare]</v>
          </cell>
          <cell r="D131" t="str">
            <v>Response_[Provision of healthcare]</v>
          </cell>
          <cell r="E131" t="str">
            <v>Social</v>
          </cell>
          <cell r="F131" t="str">
            <v>Health &amp; Wellbeing</v>
          </cell>
          <cell r="G131" t="str">
            <v>Positive</v>
          </cell>
        </row>
        <row r="132">
          <cell r="A132" t="str">
            <v>H3.Countermeasures[Reduce expenses]</v>
          </cell>
          <cell r="B132" t="str">
            <v>Response</v>
          </cell>
          <cell r="C132" t="str">
            <v>[Reduce expenses]</v>
          </cell>
          <cell r="D132" t="str">
            <v>Response_[Reduce expenses]</v>
          </cell>
          <cell r="E132" t="str">
            <v>Economy</v>
          </cell>
          <cell r="F132" t="str">
            <v>Financial Assets</v>
          </cell>
          <cell r="G132" t="str">
            <v>Positive</v>
          </cell>
        </row>
        <row r="133">
          <cell r="A133" t="str">
            <v>H3.Countermeasures[Reducing interactions with suppliers]</v>
          </cell>
          <cell r="B133" t="str">
            <v>Response</v>
          </cell>
          <cell r="C133" t="str">
            <v>[Reducing interactions with suppliers]</v>
          </cell>
          <cell r="D133" t="str">
            <v>Response_[Reducing interactions with suppliers]</v>
          </cell>
          <cell r="E133" t="str">
            <v>Social</v>
          </cell>
          <cell r="F133" t="str">
            <v>Health &amp; Wellbeing</v>
          </cell>
          <cell r="G133" t="str">
            <v>Positive</v>
          </cell>
        </row>
        <row r="134">
          <cell r="A134" t="str">
            <v>H3.Countermeasures[Reduction in-country travel]</v>
          </cell>
          <cell r="B134" t="str">
            <v>Response</v>
          </cell>
          <cell r="C134" t="str">
            <v>[Reduction in-country travel]</v>
          </cell>
          <cell r="D134" t="str">
            <v>Response_[Reduction in-country travel]</v>
          </cell>
          <cell r="E134" t="str">
            <v>Social</v>
          </cell>
          <cell r="F134" t="str">
            <v>Health &amp; Wellbeing</v>
          </cell>
          <cell r="G134" t="str">
            <v>Positive</v>
          </cell>
        </row>
        <row r="135">
          <cell r="A135" t="str">
            <v>H3.Countermeasures[Reduction of business hours]</v>
          </cell>
          <cell r="B135" t="str">
            <v>Response</v>
          </cell>
          <cell r="C135" t="str">
            <v>[Reduction of business hours]</v>
          </cell>
          <cell r="D135" t="str">
            <v>Response_[Reduction of business hours]</v>
          </cell>
          <cell r="E135" t="str">
            <v>Economy</v>
          </cell>
          <cell r="F135" t="str">
            <v>Financial Assets</v>
          </cell>
          <cell r="G135" t="str">
            <v>Negative</v>
          </cell>
        </row>
        <row r="136">
          <cell r="A136" t="str">
            <v>H3.Countermeasures[Reduction of salaries]</v>
          </cell>
          <cell r="B136" t="str">
            <v>Response</v>
          </cell>
          <cell r="C136" t="str">
            <v>[Reduction of salaries]</v>
          </cell>
          <cell r="D136" t="str">
            <v>Response_[Reduction of salaries]</v>
          </cell>
          <cell r="E136" t="str">
            <v>Economy</v>
          </cell>
          <cell r="F136" t="str">
            <v>Financial Assets</v>
          </cell>
          <cell r="G136" t="str">
            <v>Negative</v>
          </cell>
        </row>
        <row r="137">
          <cell r="A137" t="str">
            <v>H3.Countermeasures[Reduction of travel to the market]</v>
          </cell>
          <cell r="B137" t="str">
            <v>Response</v>
          </cell>
          <cell r="C137" t="str">
            <v>[Reduction of travel to the market]</v>
          </cell>
          <cell r="D137" t="str">
            <v>Response_[Reduction of travel to the market]</v>
          </cell>
          <cell r="E137" t="str">
            <v>Social</v>
          </cell>
          <cell r="F137" t="str">
            <v>Health &amp; Wellbeing</v>
          </cell>
          <cell r="G137" t="str">
            <v>Positive</v>
          </cell>
        </row>
        <row r="138">
          <cell r="A138" t="str">
            <v>H3.Countermeasures[Reduction of work on the cocoa plots]</v>
          </cell>
          <cell r="B138" t="str">
            <v>Response</v>
          </cell>
          <cell r="C138" t="str">
            <v>[Reduction of work on the cocoa plots]</v>
          </cell>
          <cell r="D138" t="str">
            <v>Response_[Reduction of work on the cocoa plots]</v>
          </cell>
          <cell r="E138" t="str">
            <v>Economy</v>
          </cell>
          <cell r="F138" t="str">
            <v>Labor Assets</v>
          </cell>
          <cell r="G138" t="str">
            <v>Positive</v>
          </cell>
        </row>
        <row r="139">
          <cell r="A139" t="str">
            <v>H3.Countermeasures[Reduction of workforce]</v>
          </cell>
          <cell r="B139" t="str">
            <v>Response</v>
          </cell>
          <cell r="C139" t="str">
            <v>[Reduction of workforce]</v>
          </cell>
          <cell r="D139" t="str">
            <v>Response_[Reduction of workforce]</v>
          </cell>
          <cell r="E139" t="str">
            <v>Economy</v>
          </cell>
          <cell r="F139" t="str">
            <v>Labor Assets</v>
          </cell>
          <cell r="G139" t="str">
            <v>Negative</v>
          </cell>
        </row>
        <row r="140">
          <cell r="A140" t="str">
            <v>H3.Countermeasures[Spending of savings]</v>
          </cell>
          <cell r="B140" t="str">
            <v>Response</v>
          </cell>
          <cell r="C140" t="str">
            <v>[Spending of savings]</v>
          </cell>
          <cell r="D140" t="str">
            <v>Response_[Spending of savings]</v>
          </cell>
          <cell r="E140" t="str">
            <v>Economy</v>
          </cell>
          <cell r="F140" t="str">
            <v>Financial Assets</v>
          </cell>
          <cell r="G140" t="str">
            <v>Positive</v>
          </cell>
        </row>
        <row r="141">
          <cell r="A141" t="str">
            <v>H3.Countermeasures[Staying informed via news media]</v>
          </cell>
          <cell r="B141" t="str">
            <v>Response</v>
          </cell>
          <cell r="C141" t="str">
            <v>[Staying informed via news media]</v>
          </cell>
          <cell r="D141" t="str">
            <v>Response_[Staying informed via news media]</v>
          </cell>
          <cell r="E141" t="str">
            <v>Social</v>
          </cell>
          <cell r="F141" t="str">
            <v>Access to Information</v>
          </cell>
          <cell r="G141" t="str">
            <v>Positive</v>
          </cell>
        </row>
        <row r="142">
          <cell r="A142" t="str">
            <v>H3.Countermeasures[Stockpiling of raw materials]</v>
          </cell>
          <cell r="B142" t="str">
            <v>Response</v>
          </cell>
          <cell r="C142" t="str">
            <v>[Stockpiling of raw materials]</v>
          </cell>
          <cell r="D142" t="str">
            <v>Response_[Stockpiling of raw materials]</v>
          </cell>
          <cell r="E142" t="str">
            <v>Economy</v>
          </cell>
          <cell r="F142" t="str">
            <v>Logistics</v>
          </cell>
          <cell r="G142" t="str">
            <v>Positive</v>
          </cell>
        </row>
        <row r="143">
          <cell r="A143" t="str">
            <v>H3.Countermeasures[Use of supply chain communications to inform about the pandemic]</v>
          </cell>
          <cell r="B143" t="str">
            <v>Response</v>
          </cell>
          <cell r="C143" t="str">
            <v>[Use of supply chain communications to inform about the pandemic]</v>
          </cell>
          <cell r="D143" t="str">
            <v>Response_[Use of supply chain communications to inform about the pandemic]</v>
          </cell>
          <cell r="E143" t="str">
            <v>Social</v>
          </cell>
          <cell r="F143" t="str">
            <v>Access to Information</v>
          </cell>
          <cell r="G143" t="str">
            <v>Positive</v>
          </cell>
        </row>
        <row r="144">
          <cell r="A144" t="str">
            <v>H3.Countermeasures[Vaccination]</v>
          </cell>
          <cell r="B144" t="str">
            <v>Response</v>
          </cell>
          <cell r="C144" t="str">
            <v>[Vaccination]</v>
          </cell>
          <cell r="D144" t="str">
            <v>Response_[Vaccination]</v>
          </cell>
          <cell r="E144" t="str">
            <v>Social</v>
          </cell>
          <cell r="F144" t="str">
            <v>Health &amp; Wellbeing</v>
          </cell>
          <cell r="G144" t="str">
            <v>Positive</v>
          </cell>
        </row>
        <row r="145">
          <cell r="A145" t="str">
            <v>H26.Sold[Avocado]</v>
          </cell>
          <cell r="B145" t="str">
            <v>Sales</v>
          </cell>
          <cell r="C145" t="str">
            <v>[Avocado]</v>
          </cell>
          <cell r="D145" t="str">
            <v>Sales_[Avocado]</v>
          </cell>
        </row>
        <row r="146">
          <cell r="A146" t="str">
            <v>H26.Sold[Banana]</v>
          </cell>
          <cell r="B146" t="str">
            <v>Sales</v>
          </cell>
          <cell r="C146" t="str">
            <v>[Banana]</v>
          </cell>
          <cell r="D146" t="str">
            <v>Sales_[Banana]</v>
          </cell>
        </row>
        <row r="147">
          <cell r="A147" t="str">
            <v>H26.Sold[Beans]</v>
          </cell>
          <cell r="B147" t="str">
            <v>Sales</v>
          </cell>
          <cell r="C147" t="str">
            <v>[Beans]</v>
          </cell>
          <cell r="D147" t="str">
            <v>Sales_[Beans]</v>
          </cell>
        </row>
        <row r="148">
          <cell r="A148" t="str">
            <v>H26.Sold[Black Pepper]</v>
          </cell>
          <cell r="B148" t="str">
            <v>Sales</v>
          </cell>
          <cell r="C148" t="str">
            <v>[Black Pepper]</v>
          </cell>
          <cell r="D148" t="str">
            <v>Sales_[Black Pepper]</v>
          </cell>
        </row>
        <row r="149">
          <cell r="A149" t="str">
            <v>H26.Sold[Broad beans]</v>
          </cell>
          <cell r="B149" t="str">
            <v>Sales</v>
          </cell>
          <cell r="C149" t="str">
            <v>[Broad beans]</v>
          </cell>
          <cell r="D149" t="str">
            <v>Sales_[Broad beans]</v>
          </cell>
        </row>
        <row r="150">
          <cell r="A150" t="str">
            <v>H26.Sold[Cheese]</v>
          </cell>
          <cell r="B150" t="str">
            <v>Sales</v>
          </cell>
          <cell r="C150" t="str">
            <v>[Cheese]</v>
          </cell>
          <cell r="D150" t="str">
            <v>Sales_[Cheese]</v>
          </cell>
        </row>
        <row r="151">
          <cell r="A151" t="str">
            <v>H26.Sold[Coffee]</v>
          </cell>
          <cell r="B151" t="str">
            <v>Sales</v>
          </cell>
          <cell r="C151" t="str">
            <v>[Coffee]</v>
          </cell>
          <cell r="D151" t="str">
            <v>Sales_[Coffee]</v>
          </cell>
        </row>
        <row r="152">
          <cell r="A152" t="str">
            <v>H26.Sold[Eggs]</v>
          </cell>
          <cell r="B152" t="str">
            <v>Sales</v>
          </cell>
          <cell r="C152" t="str">
            <v>[Eggs]</v>
          </cell>
          <cell r="D152" t="str">
            <v>Sales_[Eggs]</v>
          </cell>
        </row>
        <row r="153">
          <cell r="A153" t="str">
            <v>H26.Sold[Guaba]</v>
          </cell>
          <cell r="B153" t="str">
            <v>Sales</v>
          </cell>
          <cell r="C153" t="str">
            <v>[Guaba]</v>
          </cell>
          <cell r="D153" t="str">
            <v>Sales_[Guaba]</v>
          </cell>
        </row>
        <row r="154">
          <cell r="A154" t="str">
            <v>H26.Sold[Lemon]</v>
          </cell>
          <cell r="B154" t="str">
            <v>Sales</v>
          </cell>
          <cell r="C154" t="str">
            <v>[Lemon]</v>
          </cell>
          <cell r="D154" t="str">
            <v>Sales_[Lemon]</v>
          </cell>
          <cell r="E154"/>
          <cell r="F154"/>
          <cell r="G154"/>
        </row>
        <row r="155">
          <cell r="A155" t="str">
            <v>H26.Sold[Livestock]</v>
          </cell>
          <cell r="B155" t="str">
            <v>Sales</v>
          </cell>
          <cell r="C155" t="str">
            <v>[Livestock]</v>
          </cell>
          <cell r="D155" t="str">
            <v>Sales_[Livestock]</v>
          </cell>
          <cell r="E155"/>
          <cell r="F155"/>
          <cell r="G155"/>
        </row>
        <row r="156">
          <cell r="A156" t="str">
            <v>H26.Sold[Maize]</v>
          </cell>
          <cell r="B156" t="str">
            <v>Sales</v>
          </cell>
          <cell r="C156" t="str">
            <v>[Maize]</v>
          </cell>
          <cell r="D156" t="str">
            <v>Sales_[Maize]</v>
          </cell>
          <cell r="E156"/>
          <cell r="F156"/>
          <cell r="G156"/>
        </row>
        <row r="157">
          <cell r="A157" t="str">
            <v>H26.Sold[Mandarina]</v>
          </cell>
          <cell r="B157" t="str">
            <v>Sales</v>
          </cell>
          <cell r="C157" t="str">
            <v>[Mandarina]</v>
          </cell>
          <cell r="D157" t="str">
            <v>Sales_[Mandarina]</v>
          </cell>
          <cell r="E157"/>
          <cell r="F157"/>
          <cell r="G157"/>
        </row>
        <row r="158">
          <cell r="A158" t="str">
            <v>H26.Sold[Mango]</v>
          </cell>
          <cell r="B158" t="str">
            <v>Sales</v>
          </cell>
          <cell r="C158" t="str">
            <v>[Mango]</v>
          </cell>
          <cell r="D158" t="str">
            <v>Sales_[Mango]</v>
          </cell>
          <cell r="E158"/>
          <cell r="F158"/>
          <cell r="G158"/>
        </row>
        <row r="159">
          <cell r="A159" t="str">
            <v>H26.Sold[Manioc]</v>
          </cell>
          <cell r="B159" t="str">
            <v>Sales</v>
          </cell>
          <cell r="C159" t="str">
            <v>[Manioc]</v>
          </cell>
          <cell r="D159" t="str">
            <v>Sales_[Manioc]</v>
          </cell>
          <cell r="E159"/>
          <cell r="F159"/>
          <cell r="G159"/>
        </row>
        <row r="160">
          <cell r="A160" t="str">
            <v>H26.Sold[Maracuya]</v>
          </cell>
          <cell r="B160" t="str">
            <v>Sales</v>
          </cell>
          <cell r="C160" t="str">
            <v>[Maracuya]</v>
          </cell>
          <cell r="D160" t="str">
            <v>Sales_[Maracuya]</v>
          </cell>
          <cell r="E160"/>
          <cell r="F160"/>
          <cell r="G160"/>
        </row>
        <row r="161">
          <cell r="A161" t="str">
            <v>H26.Sold[Meat]</v>
          </cell>
          <cell r="B161" t="str">
            <v>Sales</v>
          </cell>
          <cell r="C161" t="str">
            <v>[Meat]</v>
          </cell>
          <cell r="D161" t="str">
            <v>Sales_[Meat]</v>
          </cell>
          <cell r="E161"/>
          <cell r="F161"/>
          <cell r="G161"/>
        </row>
        <row r="162">
          <cell r="A162" t="str">
            <v>H26.Sold[Milk]</v>
          </cell>
          <cell r="B162" t="str">
            <v>Sales</v>
          </cell>
          <cell r="C162" t="str">
            <v>[Milk]</v>
          </cell>
          <cell r="D162" t="str">
            <v>Sales_[Milk]</v>
          </cell>
          <cell r="E162"/>
          <cell r="F162"/>
          <cell r="G162"/>
        </row>
        <row r="163">
          <cell r="A163" t="str">
            <v>H26.Sold[Oil palm]</v>
          </cell>
          <cell r="B163" t="str">
            <v>Sales</v>
          </cell>
          <cell r="C163" t="str">
            <v>[Oil palm]</v>
          </cell>
          <cell r="D163" t="str">
            <v>Sales_[Oil palm]</v>
          </cell>
          <cell r="E163"/>
          <cell r="F163"/>
          <cell r="G163"/>
        </row>
        <row r="164">
          <cell r="A164" t="str">
            <v>H26.Sold[Orange]</v>
          </cell>
          <cell r="B164" t="str">
            <v>Sales</v>
          </cell>
          <cell r="C164" t="str">
            <v>[Orange]</v>
          </cell>
          <cell r="D164" t="str">
            <v>Sales_[Orange]</v>
          </cell>
          <cell r="E164"/>
          <cell r="F164"/>
          <cell r="G164"/>
        </row>
        <row r="165">
          <cell r="A165" t="str">
            <v>H26.Sold[Other]</v>
          </cell>
          <cell r="B165" t="str">
            <v>Sales</v>
          </cell>
          <cell r="C165" t="str">
            <v>[Other]</v>
          </cell>
          <cell r="D165" t="str">
            <v>Sales_[Other]</v>
          </cell>
          <cell r="E165"/>
          <cell r="F165"/>
          <cell r="G165"/>
        </row>
        <row r="166">
          <cell r="A166" t="str">
            <v>H26.Sold[Papaya]</v>
          </cell>
          <cell r="B166" t="str">
            <v>Sales</v>
          </cell>
          <cell r="C166" t="str">
            <v>[Papaya]</v>
          </cell>
          <cell r="D166" t="str">
            <v>Sales_[Papaya]</v>
          </cell>
          <cell r="E166"/>
          <cell r="F166"/>
          <cell r="G166"/>
        </row>
        <row r="167">
          <cell r="A167" t="str">
            <v>H26.Sold[Plantain]</v>
          </cell>
          <cell r="B167" t="str">
            <v>Sales</v>
          </cell>
          <cell r="C167" t="str">
            <v>[Plantain]</v>
          </cell>
          <cell r="D167" t="str">
            <v>Sales_[Plantain]</v>
          </cell>
          <cell r="E167"/>
          <cell r="F167"/>
          <cell r="G167"/>
        </row>
        <row r="168">
          <cell r="A168" t="str">
            <v>H26.Sold[Sapote]</v>
          </cell>
          <cell r="B168" t="str">
            <v>Sales</v>
          </cell>
          <cell r="C168" t="str">
            <v>[Sapote]</v>
          </cell>
          <cell r="D168" t="str">
            <v>Sales_[Sapote]</v>
          </cell>
          <cell r="E168"/>
          <cell r="F168"/>
          <cell r="G168"/>
        </row>
        <row r="169">
          <cell r="A169" t="str">
            <v>H26.Sold[Tagua]</v>
          </cell>
          <cell r="B169" t="str">
            <v>Sales</v>
          </cell>
          <cell r="C169" t="str">
            <v>[Tagua]</v>
          </cell>
          <cell r="D169" t="str">
            <v>Sales_[Tagua]</v>
          </cell>
        </row>
        <row r="170">
          <cell r="A170" t="str">
            <v>H2.Severity[Cancelation of farmer trainings]</v>
          </cell>
          <cell r="B170" t="str">
            <v>Severity</v>
          </cell>
          <cell r="C170" t="str">
            <v>[Cancelation of farmer trainings]</v>
          </cell>
          <cell r="D170" t="str">
            <v>Severity_[Cancelation of farmer trainings]</v>
          </cell>
          <cell r="E170" t="str">
            <v>Social</v>
          </cell>
          <cell r="F170" t="str">
            <v>Access to Education</v>
          </cell>
          <cell r="G170" t="str">
            <v>Negative</v>
          </cell>
        </row>
        <row r="171">
          <cell r="A171" t="str">
            <v>H2.Severity[Death of family members]</v>
          </cell>
          <cell r="B171" t="str">
            <v>Severity</v>
          </cell>
          <cell r="C171" t="str">
            <v>[Death of family members]</v>
          </cell>
          <cell r="D171" t="str">
            <v>Severity_[Death of family members]</v>
          </cell>
          <cell r="E171" t="str">
            <v>Social</v>
          </cell>
          <cell r="F171" t="str">
            <v>Health &amp; Wellbeing</v>
          </cell>
          <cell r="G171" t="str">
            <v>Negative</v>
          </cell>
        </row>
        <row r="172">
          <cell r="A172" t="str">
            <v>H2.Severity[Difficulties accessing farm]</v>
          </cell>
          <cell r="B172" t="str">
            <v>Severity</v>
          </cell>
          <cell r="C172" t="str">
            <v>[Difficulties accessing farm]</v>
          </cell>
          <cell r="D172" t="str">
            <v>Severity_[Difficulties accessing farm]</v>
          </cell>
          <cell r="E172" t="str">
            <v>Economy</v>
          </cell>
          <cell r="F172" t="str">
            <v>Logistics</v>
          </cell>
          <cell r="G172" t="str">
            <v>Negative</v>
          </cell>
        </row>
        <row r="173">
          <cell r="A173" t="str">
            <v>H2.Severity[Education of children interrupted]</v>
          </cell>
          <cell r="B173" t="str">
            <v>Severity</v>
          </cell>
          <cell r="C173" t="str">
            <v>[Education of children interrupted]</v>
          </cell>
          <cell r="D173" t="str">
            <v>Severity_[Education of children interrupted]</v>
          </cell>
          <cell r="E173" t="str">
            <v>Social</v>
          </cell>
          <cell r="F173" t="str">
            <v>Access to Education</v>
          </cell>
          <cell r="G173" t="str">
            <v>Negative</v>
          </cell>
        </row>
        <row r="174">
          <cell r="A174" t="str">
            <v>H2.Severity[Fear of leaving home]</v>
          </cell>
          <cell r="B174" t="str">
            <v>Severity</v>
          </cell>
          <cell r="C174" t="str">
            <v>[Fear of leaving home]</v>
          </cell>
          <cell r="D174" t="str">
            <v>Severity_[Fear of leaving home]</v>
          </cell>
          <cell r="E174" t="str">
            <v>Social</v>
          </cell>
          <cell r="F174" t="str">
            <v>Health &amp; Wellbeing</v>
          </cell>
          <cell r="G174" t="str">
            <v>Negative</v>
          </cell>
        </row>
        <row r="175">
          <cell r="A175" t="str">
            <v>H2.Severity[Food shortage]</v>
          </cell>
          <cell r="B175" t="str">
            <v>Severity</v>
          </cell>
          <cell r="C175" t="str">
            <v>[Food shortage]</v>
          </cell>
          <cell r="D175" t="str">
            <v>Severity_[Food shortage]</v>
          </cell>
          <cell r="E175" t="str">
            <v>Economy</v>
          </cell>
          <cell r="F175" t="str">
            <v>Physical Assets</v>
          </cell>
          <cell r="G175" t="str">
            <v>Negative</v>
          </cell>
        </row>
        <row r="176">
          <cell r="A176" t="str">
            <v>H2.Severity[Increase cost of living]</v>
          </cell>
          <cell r="B176" t="str">
            <v>Severity</v>
          </cell>
          <cell r="C176" t="str">
            <v>[Increase cost of living]</v>
          </cell>
          <cell r="D176" t="str">
            <v>Severity_[Increase cost of living]</v>
          </cell>
          <cell r="E176" t="str">
            <v>Economy</v>
          </cell>
          <cell r="F176" t="str">
            <v>Fiancial Assets</v>
          </cell>
          <cell r="G176" t="str">
            <v>Negative</v>
          </cell>
        </row>
        <row r="177">
          <cell r="A177" t="str">
            <v>H2.Severity[Increase of sales]</v>
          </cell>
          <cell r="B177" t="str">
            <v>Severity</v>
          </cell>
          <cell r="C177" t="str">
            <v>[Increase of sales]</v>
          </cell>
          <cell r="D177" t="str">
            <v>Severity_[Increase of sales]</v>
          </cell>
          <cell r="E177" t="str">
            <v>Economy</v>
          </cell>
          <cell r="F177" t="str">
            <v>Financial Assets</v>
          </cell>
          <cell r="G177" t="str">
            <v>Positive</v>
          </cell>
        </row>
        <row r="178">
          <cell r="A178" t="str">
            <v>H2.Severity[Increase of workforce]</v>
          </cell>
          <cell r="B178" t="str">
            <v>Severity</v>
          </cell>
          <cell r="C178" t="str">
            <v>[Increase of workforce]</v>
          </cell>
          <cell r="D178" t="str">
            <v>Severity_[Increase of workforce]</v>
          </cell>
          <cell r="E178" t="str">
            <v>Economy</v>
          </cell>
          <cell r="F178" t="str">
            <v>Labor Assets</v>
          </cell>
          <cell r="G178" t="str">
            <v>Positive</v>
          </cell>
        </row>
        <row r="179">
          <cell r="A179" t="str">
            <v>H2.Severity[Increased cocoa production by farmers]</v>
          </cell>
          <cell r="B179" t="str">
            <v>Severity</v>
          </cell>
          <cell r="C179" t="str">
            <v>[Increased cocoa production by farmers]</v>
          </cell>
          <cell r="D179" t="str">
            <v>Severity_[Increased cocoa production by farmers]</v>
          </cell>
          <cell r="E179" t="str">
            <v>Economy</v>
          </cell>
          <cell r="F179" t="str">
            <v>Physical Assets</v>
          </cell>
          <cell r="G179" t="str">
            <v>Positive</v>
          </cell>
        </row>
        <row r="180">
          <cell r="A180" t="str">
            <v>H2.Severity[Increased costs for healthcare]</v>
          </cell>
          <cell r="B180" t="str">
            <v>Severity</v>
          </cell>
          <cell r="C180" t="str">
            <v>[Increased costs for healthcare]</v>
          </cell>
          <cell r="D180" t="str">
            <v>Severity_[Increased costs for healthcare]</v>
          </cell>
          <cell r="E180" t="str">
            <v>Social</v>
          </cell>
          <cell r="F180" t="str">
            <v>Health &amp; Wellbeing</v>
          </cell>
          <cell r="G180" t="str">
            <v>Negative</v>
          </cell>
        </row>
        <row r="181">
          <cell r="A181" t="str">
            <v>H2.Severity[Increased inequality]</v>
          </cell>
          <cell r="B181" t="str">
            <v>Severity</v>
          </cell>
          <cell r="C181" t="str">
            <v>[Increased inequality]</v>
          </cell>
          <cell r="D181" t="str">
            <v>Severity_[Increased inequality]</v>
          </cell>
          <cell r="E181" t="str">
            <v>Social</v>
          </cell>
          <cell r="F181" t="str">
            <v>Participation in Decision-Making Structures</v>
          </cell>
          <cell r="G181" t="str">
            <v>Negative</v>
          </cell>
        </row>
        <row r="182">
          <cell r="A182" t="str">
            <v>H2.Severity[Increased support between community members]</v>
          </cell>
          <cell r="B182" t="str">
            <v>Severity</v>
          </cell>
          <cell r="C182" t="str">
            <v>[Increased support between community members]</v>
          </cell>
          <cell r="D182" t="str">
            <v>Severity_[Increased support between community members]</v>
          </cell>
          <cell r="E182" t="str">
            <v>Social</v>
          </cell>
          <cell r="F182" t="str">
            <v>Social Security</v>
          </cell>
          <cell r="G182" t="str">
            <v>Positive</v>
          </cell>
        </row>
        <row r="183">
          <cell r="A183" t="str">
            <v>H2.Severity[Isolation at home]</v>
          </cell>
          <cell r="B183" t="str">
            <v>Severity</v>
          </cell>
          <cell r="C183" t="str">
            <v>[Isolation at home]</v>
          </cell>
          <cell r="D183" t="str">
            <v>Severity_[Isolation at home]</v>
          </cell>
          <cell r="E183" t="str">
            <v>Social</v>
          </cell>
          <cell r="F183" t="str">
            <v>Health &amp; Wellbeing</v>
          </cell>
          <cell r="G183" t="str">
            <v>Negative</v>
          </cell>
        </row>
        <row r="184">
          <cell r="A184" t="str">
            <v>H2.Severity[Lack of workforce]</v>
          </cell>
          <cell r="B184" t="str">
            <v>Severity</v>
          </cell>
          <cell r="C184" t="str">
            <v>[Lack of workforce]</v>
          </cell>
          <cell r="D184" t="str">
            <v>Severity_[Lack of workforce]</v>
          </cell>
          <cell r="E184" t="str">
            <v>Economy</v>
          </cell>
          <cell r="F184" t="str">
            <v>Labor Assets</v>
          </cell>
          <cell r="G184" t="str">
            <v>Negative</v>
          </cell>
        </row>
        <row r="185">
          <cell r="A185" t="str">
            <v>H2.Severity[Loss of cocoa harvest]</v>
          </cell>
          <cell r="B185" t="str">
            <v>Severity</v>
          </cell>
          <cell r="C185" t="str">
            <v>[Loss of cocoa harvest]</v>
          </cell>
          <cell r="D185" t="str">
            <v>Severity_[Loss of cocoa harvest]</v>
          </cell>
          <cell r="E185" t="str">
            <v>Economy</v>
          </cell>
          <cell r="F185" t="str">
            <v>Physical Assets</v>
          </cell>
          <cell r="G185" t="str">
            <v>Negative</v>
          </cell>
        </row>
        <row r="186">
          <cell r="A186" t="str">
            <v>H2.Severity[Loss of cocoa quality due to delays of transportation]</v>
          </cell>
          <cell r="B186" t="str">
            <v>Severity</v>
          </cell>
          <cell r="C186" t="str">
            <v>[Loss of cocoa quality due to delays of transportation]</v>
          </cell>
          <cell r="D186" t="str">
            <v>Severity_[Loss of cocoa quality due to delays of transportation]</v>
          </cell>
          <cell r="E186" t="str">
            <v>Economy</v>
          </cell>
          <cell r="F186" t="str">
            <v>Physical Assets</v>
          </cell>
          <cell r="G186" t="str">
            <v>Negative</v>
          </cell>
        </row>
        <row r="187">
          <cell r="A187" t="str">
            <v>H2.Severity[Loss of future sales]</v>
          </cell>
          <cell r="B187" t="str">
            <v>Severity</v>
          </cell>
          <cell r="C187" t="str">
            <v>[Loss of future sales]</v>
          </cell>
          <cell r="D187" t="str">
            <v>Severity_[Loss of future sales]</v>
          </cell>
          <cell r="E187" t="str">
            <v>Economy</v>
          </cell>
          <cell r="F187" t="str">
            <v>Financial Assets</v>
          </cell>
          <cell r="G187" t="str">
            <v>Negative</v>
          </cell>
        </row>
        <row r="188">
          <cell r="A188" t="str">
            <v>H2.Severity[Loss of inventory]</v>
          </cell>
          <cell r="B188" t="str">
            <v>Severity</v>
          </cell>
          <cell r="C188" t="str">
            <v>[Loss of inventory]</v>
          </cell>
          <cell r="D188" t="str">
            <v>Severity_[Loss of inventory]</v>
          </cell>
          <cell r="E188" t="str">
            <v>Economy</v>
          </cell>
          <cell r="F188" t="str">
            <v>Physical Assets</v>
          </cell>
          <cell r="G188" t="str">
            <v>Negative</v>
          </cell>
        </row>
        <row r="189">
          <cell r="A189" t="str">
            <v>H2.Severity[Loss of non-cocoa income]</v>
          </cell>
          <cell r="B189" t="str">
            <v>Severity</v>
          </cell>
          <cell r="C189" t="str">
            <v>[Loss of non-cocoa income]</v>
          </cell>
          <cell r="D189" t="str">
            <v>Severity_[Loss of non-cocoa income]</v>
          </cell>
          <cell r="E189" t="str">
            <v>Economy</v>
          </cell>
          <cell r="F189" t="str">
            <v>Diversification of Livelihood</v>
          </cell>
          <cell r="G189" t="str">
            <v>Negative</v>
          </cell>
        </row>
        <row r="190">
          <cell r="A190" t="str">
            <v>H2.Severity[Loss of sales]</v>
          </cell>
          <cell r="B190" t="str">
            <v>Severity</v>
          </cell>
          <cell r="C190" t="str">
            <v>[Loss of sales]</v>
          </cell>
          <cell r="D190" t="str">
            <v>Severity_[Loss of sales]</v>
          </cell>
          <cell r="E190" t="str">
            <v>Economy</v>
          </cell>
          <cell r="F190" t="str">
            <v>Fiancial Assets</v>
          </cell>
          <cell r="G190" t="str">
            <v>Negative</v>
          </cell>
        </row>
        <row r="191">
          <cell r="A191" t="str">
            <v>H2.Severity[Loss of savings]</v>
          </cell>
          <cell r="B191" t="str">
            <v>Severity</v>
          </cell>
          <cell r="C191" t="str">
            <v>[Loss of savings]</v>
          </cell>
          <cell r="D191" t="str">
            <v>Severity_[Loss of savings]</v>
          </cell>
          <cell r="E191" t="str">
            <v>Economy</v>
          </cell>
          <cell r="F191" t="str">
            <v>Financial Assets</v>
          </cell>
          <cell r="G191" t="str">
            <v>Negative</v>
          </cell>
        </row>
        <row r="192">
          <cell r="A192" t="str">
            <v>H2.Severity[Low prices non-cocoa]</v>
          </cell>
          <cell r="B192" t="str">
            <v>Severity</v>
          </cell>
          <cell r="C192" t="str">
            <v>[Low prices non-cocoa]</v>
          </cell>
          <cell r="D192" t="str">
            <v>Severity_[Low prices non-cocoa]</v>
          </cell>
          <cell r="E192" t="str">
            <v>Economy</v>
          </cell>
          <cell r="F192" t="str">
            <v>Financial Assets</v>
          </cell>
          <cell r="G192" t="str">
            <v>Negative</v>
          </cell>
        </row>
        <row r="193">
          <cell r="A193" t="str">
            <v>H2.Severity[Low prices]</v>
          </cell>
          <cell r="B193" t="str">
            <v>Severity</v>
          </cell>
          <cell r="C193" t="str">
            <v>[Low prices]</v>
          </cell>
          <cell r="D193" t="str">
            <v>Severity_[Low prices]</v>
          </cell>
          <cell r="E193" t="str">
            <v>Economy</v>
          </cell>
          <cell r="F193" t="str">
            <v>Financial Assets</v>
          </cell>
          <cell r="G193" t="str">
            <v>Negative</v>
          </cell>
        </row>
        <row r="194">
          <cell r="A194" t="str">
            <v>H2.Severity[Lower Remittances]</v>
          </cell>
          <cell r="B194" t="str">
            <v>Severity</v>
          </cell>
          <cell r="C194" t="str">
            <v>[Less Remittances]</v>
          </cell>
          <cell r="D194" t="str">
            <v>Severity_[Less Remittances]</v>
          </cell>
          <cell r="E194" t="str">
            <v>Economy</v>
          </cell>
          <cell r="F194" t="str">
            <v>Financial Assets</v>
          </cell>
          <cell r="G194" t="str">
            <v>Negative</v>
          </cell>
        </row>
        <row r="195">
          <cell r="A195" t="str">
            <v>H2.Severity[More time with family]</v>
          </cell>
          <cell r="B195" t="str">
            <v>Severity</v>
          </cell>
          <cell r="C195" t="str">
            <v>[More time with family]</v>
          </cell>
          <cell r="D195" t="str">
            <v>Severity_[More time with family]</v>
          </cell>
          <cell r="E195" t="str">
            <v>Social</v>
          </cell>
          <cell r="F195" t="str">
            <v>Health &amp; Wellbeing</v>
          </cell>
          <cell r="G195" t="str">
            <v>Positive</v>
          </cell>
        </row>
        <row r="196">
          <cell r="A196" t="str">
            <v>H2.Severity[New business opportunity]</v>
          </cell>
          <cell r="B196" t="str">
            <v>Severity</v>
          </cell>
          <cell r="C196" t="str">
            <v>[New business opportunity]</v>
          </cell>
          <cell r="D196" t="str">
            <v>Severity_[New business opportunity]</v>
          </cell>
          <cell r="E196" t="str">
            <v>Economy</v>
          </cell>
          <cell r="F196" t="str">
            <v>Financial Assets</v>
          </cell>
          <cell r="G196" t="str">
            <v>Positive</v>
          </cell>
        </row>
        <row r="197">
          <cell r="A197" t="str">
            <v>H2.Severity[Paperwork delays]</v>
          </cell>
          <cell r="B197" t="str">
            <v>Severity</v>
          </cell>
          <cell r="C197" t="str">
            <v>[Paperwork delays]</v>
          </cell>
          <cell r="D197" t="str">
            <v>Severity_[Paperwork delays]</v>
          </cell>
          <cell r="E197" t="str">
            <v>Economy</v>
          </cell>
          <cell r="F197" t="str">
            <v>Financial Assets</v>
          </cell>
          <cell r="G197" t="str">
            <v>Negative</v>
          </cell>
        </row>
        <row r="198">
          <cell r="A198" t="str">
            <v>H2.Severity[Payment delays]</v>
          </cell>
          <cell r="B198" t="str">
            <v>Severity</v>
          </cell>
          <cell r="C198" t="str">
            <v>[Payment delays]</v>
          </cell>
          <cell r="D198" t="str">
            <v>Severity_[Payment delays]</v>
          </cell>
          <cell r="E198" t="str">
            <v>Economy</v>
          </cell>
          <cell r="F198" t="str">
            <v>Financial Assets</v>
          </cell>
          <cell r="G198" t="str">
            <v>Negative</v>
          </cell>
        </row>
        <row r="199">
          <cell r="A199" t="str">
            <v>H2.Severity[Reduced access to cocoa buyers]</v>
          </cell>
          <cell r="B199" t="str">
            <v>Severity</v>
          </cell>
          <cell r="C199" t="str">
            <v>[Reduced access to cocoa buyers]</v>
          </cell>
          <cell r="D199" t="str">
            <v>Severity_[Reduced access to cocoa buyers]</v>
          </cell>
          <cell r="E199" t="str">
            <v>Economy</v>
          </cell>
          <cell r="F199" t="str">
            <v>Financial Assets</v>
          </cell>
          <cell r="G199" t="str">
            <v>Negative</v>
          </cell>
        </row>
        <row r="200">
          <cell r="A200" t="str">
            <v>H2.Severity[Reduced access to farm inputs]</v>
          </cell>
          <cell r="B200" t="str">
            <v>Severity</v>
          </cell>
          <cell r="C200" t="str">
            <v>[Reduced access to farm inputs]</v>
          </cell>
          <cell r="D200" t="str">
            <v>Severity_[Reduced access to farm inputs]</v>
          </cell>
          <cell r="E200" t="str">
            <v>Production</v>
          </cell>
          <cell r="F200" t="str">
            <v>Input Dependency</v>
          </cell>
          <cell r="G200" t="str">
            <v>Negative</v>
          </cell>
        </row>
        <row r="201">
          <cell r="A201" t="str">
            <v>H2.Severity[Reduced access to information]</v>
          </cell>
          <cell r="B201" t="str">
            <v>Severity</v>
          </cell>
          <cell r="C201" t="str">
            <v>[Reduced access to information]</v>
          </cell>
          <cell r="D201" t="str">
            <v>Severity_[Reduced access to information]</v>
          </cell>
          <cell r="E201" t="str">
            <v>Social</v>
          </cell>
          <cell r="F201" t="str">
            <v>Access to Information</v>
          </cell>
          <cell r="G201" t="str">
            <v>Negative</v>
          </cell>
        </row>
        <row r="202">
          <cell r="A202" t="str">
            <v>H2.Severity[Reduced cocoa supply]</v>
          </cell>
          <cell r="B202" t="str">
            <v>Severity</v>
          </cell>
          <cell r="C202" t="str">
            <v>[Reduced cocoa supply]</v>
          </cell>
          <cell r="D202" t="str">
            <v>Severity_[Reduced cocoa supply]</v>
          </cell>
          <cell r="E202" t="str">
            <v>Economy</v>
          </cell>
          <cell r="F202" t="str">
            <v>Physical Assets</v>
          </cell>
          <cell r="G202" t="str">
            <v>Negative</v>
          </cell>
        </row>
        <row r="203">
          <cell r="A203" t="str">
            <v>H2.Severity[Reduced demand]</v>
          </cell>
          <cell r="B203" t="str">
            <v>Severity</v>
          </cell>
          <cell r="C203" t="str">
            <v>[Reduced demand]</v>
          </cell>
          <cell r="D203" t="str">
            <v>Severity_[Reduced demand]</v>
          </cell>
          <cell r="E203" t="str">
            <v>Economy</v>
          </cell>
          <cell r="F203" t="str">
            <v>Financial Assets</v>
          </cell>
          <cell r="G203" t="str">
            <v>Negative</v>
          </cell>
        </row>
        <row r="204">
          <cell r="A204" t="str">
            <v>H2.Severity[Reduction in-country traveling]</v>
          </cell>
          <cell r="B204" t="str">
            <v>Severity</v>
          </cell>
          <cell r="C204" t="str">
            <v>[Reduction in-country traveling]</v>
          </cell>
          <cell r="D204" t="str">
            <v>Severity_[Reduction in-country traveling]</v>
          </cell>
          <cell r="E204" t="str">
            <v>Social</v>
          </cell>
          <cell r="F204" t="str">
            <v>Health &amp; Wellbeing</v>
          </cell>
          <cell r="G204" t="str">
            <v>Negative</v>
          </cell>
        </row>
        <row r="205">
          <cell r="A205" t="str">
            <v>H2.Severity[Reduction of credit access]</v>
          </cell>
          <cell r="B205" t="str">
            <v>Severity</v>
          </cell>
          <cell r="C205" t="str">
            <v>[Reduction of credit access]</v>
          </cell>
          <cell r="D205" t="str">
            <v>Severity_[Reduction of credit access]</v>
          </cell>
          <cell r="E205" t="str">
            <v>Economy</v>
          </cell>
          <cell r="F205" t="str">
            <v>Financial Assets</v>
          </cell>
          <cell r="G205" t="str">
            <v>Negative</v>
          </cell>
        </row>
        <row r="206">
          <cell r="A206" t="str">
            <v>H2.Severity[Reduction of interactions with suppliers]</v>
          </cell>
          <cell r="B206" t="str">
            <v>Severity</v>
          </cell>
          <cell r="C206" t="str">
            <v>[Reduction of interactions with suppliers]</v>
          </cell>
          <cell r="D206" t="str">
            <v>Severity_[Reduction of interactions with suppliers]</v>
          </cell>
          <cell r="E206" t="str">
            <v>Social</v>
          </cell>
          <cell r="F206" t="str">
            <v>Health &amp; Wellbeing</v>
          </cell>
          <cell r="G206" t="str">
            <v>Negative</v>
          </cell>
        </row>
        <row r="207">
          <cell r="A207" t="str">
            <v>H2.Severity[Shortage supplies]</v>
          </cell>
          <cell r="B207" t="str">
            <v>Severity</v>
          </cell>
          <cell r="C207" t="str">
            <v>[Shortage supplies]</v>
          </cell>
          <cell r="D207" t="str">
            <v>Severity_[Shortage supplies]</v>
          </cell>
          <cell r="E207" t="str">
            <v>Economy</v>
          </cell>
          <cell r="F207" t="str">
            <v>Physical Assets</v>
          </cell>
          <cell r="G207" t="str">
            <v>Negative</v>
          </cell>
        </row>
        <row r="208">
          <cell r="A208" t="str">
            <v>H2.Severity[Sold to buyers that picked the cocoa at the farm]</v>
          </cell>
          <cell r="B208" t="str">
            <v>Severity</v>
          </cell>
          <cell r="C208" t="str">
            <v>[Sold to buyers that picked the cocoa at the farm]</v>
          </cell>
          <cell r="D208" t="str">
            <v>Severity_[Sold to buyers that picked the cocoa at the farm]</v>
          </cell>
          <cell r="E208" t="str">
            <v>Economy</v>
          </cell>
          <cell r="F208" t="str">
            <v>Logistics</v>
          </cell>
          <cell r="G208" t="str">
            <v>Negative</v>
          </cell>
        </row>
        <row r="209">
          <cell r="A209" t="str">
            <v>H2.Severity[Stockpiling of raw material]</v>
          </cell>
          <cell r="B209" t="str">
            <v>Severity</v>
          </cell>
          <cell r="C209" t="str">
            <v>[Stockpiling of raw material]</v>
          </cell>
          <cell r="D209" t="str">
            <v>Severity_[Stockpiling of raw material]</v>
          </cell>
          <cell r="E209" t="str">
            <v>Economy</v>
          </cell>
          <cell r="F209" t="str">
            <v>Physical Assets</v>
          </cell>
          <cell r="G209" t="str">
            <v>Negative</v>
          </cell>
        </row>
        <row r="210">
          <cell r="A210" t="str">
            <v>H2.Severity[Supply chain disruptions]</v>
          </cell>
          <cell r="B210" t="str">
            <v>Severity</v>
          </cell>
          <cell r="C210" t="str">
            <v>[Supply chain disruptions]</v>
          </cell>
          <cell r="D210" t="str">
            <v>Severity_[Supply chain disruptions]</v>
          </cell>
          <cell r="E210" t="str">
            <v>Economy</v>
          </cell>
          <cell r="F210" t="str">
            <v>Logistics</v>
          </cell>
          <cell r="G210" t="str">
            <v>Negative</v>
          </cell>
        </row>
        <row r="211">
          <cell r="A211" t="str">
            <v>H2.Severity[Support by government]</v>
          </cell>
          <cell r="B211" t="str">
            <v>Severity</v>
          </cell>
          <cell r="C211" t="str">
            <v>[Support by government]</v>
          </cell>
          <cell r="D211" t="str">
            <v>Severity_[Support by government]</v>
          </cell>
          <cell r="E211" t="str">
            <v>Social</v>
          </cell>
          <cell r="F211" t="str">
            <v>Social Security</v>
          </cell>
          <cell r="G211" t="str">
            <v>Positive</v>
          </cell>
        </row>
        <row r="212">
          <cell r="A212" t="str">
            <v>H2.Severity[Temporary closing of the shop]</v>
          </cell>
          <cell r="B212" t="str">
            <v>Severity</v>
          </cell>
          <cell r="C212" t="str">
            <v>[Temporary closing of the shop]</v>
          </cell>
          <cell r="D212" t="str">
            <v>Severity_[Temporary closing of the shop]</v>
          </cell>
          <cell r="E212" t="str">
            <v>Social</v>
          </cell>
          <cell r="F212" t="str">
            <v>Health &amp; Wellbeing</v>
          </cell>
          <cell r="G212" t="str">
            <v>Negative</v>
          </cell>
        </row>
        <row r="213">
          <cell r="A213" t="str">
            <v>H2.Severity[Transportation delays]</v>
          </cell>
          <cell r="B213" t="str">
            <v>Severity</v>
          </cell>
          <cell r="C213" t="str">
            <v>[Transportation delays]</v>
          </cell>
          <cell r="D213" t="str">
            <v>Severity_[Transportation delays]</v>
          </cell>
          <cell r="E213" t="str">
            <v>Production</v>
          </cell>
          <cell r="F213" t="str">
            <v>Transportation</v>
          </cell>
          <cell r="G213" t="str">
            <v>Negative</v>
          </cell>
        </row>
        <row r="214">
          <cell r="A214" t="str">
            <v>H27.Consumption[Achiote]</v>
          </cell>
          <cell r="B214" t="str">
            <v>Use</v>
          </cell>
          <cell r="C214" t="str">
            <v>[Achiote]</v>
          </cell>
          <cell r="D214" t="str">
            <v>Use_[Achiote]</v>
          </cell>
        </row>
        <row r="215">
          <cell r="A215" t="str">
            <v>H27.Consumption[Araza]</v>
          </cell>
          <cell r="B215" t="str">
            <v>Use</v>
          </cell>
          <cell r="C215" t="str">
            <v>[Araza]</v>
          </cell>
          <cell r="D215" t="str">
            <v>Use_[Araza]</v>
          </cell>
        </row>
        <row r="216">
          <cell r="A216" t="str">
            <v>H27.Consumption[Avocado]</v>
          </cell>
          <cell r="B216" t="str">
            <v>Use</v>
          </cell>
          <cell r="C216" t="str">
            <v>[Avocado]</v>
          </cell>
          <cell r="D216" t="str">
            <v>Use_[Avocado]</v>
          </cell>
        </row>
        <row r="217">
          <cell r="A217" t="str">
            <v>H27.Consumption[Banana]</v>
          </cell>
          <cell r="B217" t="str">
            <v>Use</v>
          </cell>
          <cell r="C217" t="str">
            <v>[Banana]</v>
          </cell>
          <cell r="D217" t="str">
            <v>Use_[Banana]</v>
          </cell>
        </row>
        <row r="218">
          <cell r="A218" t="str">
            <v>H27.Consumption[Beans]</v>
          </cell>
          <cell r="B218" t="str">
            <v>Use</v>
          </cell>
          <cell r="C218" t="str">
            <v>[Beans]</v>
          </cell>
          <cell r="D218" t="str">
            <v>Use_[Beans]</v>
          </cell>
        </row>
        <row r="219">
          <cell r="A219" t="str">
            <v>H27.Consumption[Beetroot]</v>
          </cell>
          <cell r="B219" t="str">
            <v>Use</v>
          </cell>
          <cell r="C219" t="str">
            <v>[Beetroot]</v>
          </cell>
          <cell r="D219" t="str">
            <v>Use_[Beetroot]</v>
          </cell>
        </row>
        <row r="220">
          <cell r="A220" t="str">
            <v>H27.Consumption[Borojo]</v>
          </cell>
          <cell r="B220" t="str">
            <v>Use</v>
          </cell>
          <cell r="C220" t="str">
            <v>[Borojo]</v>
          </cell>
          <cell r="D220" t="str">
            <v>Use_[Borojo]</v>
          </cell>
        </row>
        <row r="221">
          <cell r="A221" t="str">
            <v>H27.Consumption[Breadfruit]</v>
          </cell>
          <cell r="B221" t="str">
            <v>Use</v>
          </cell>
          <cell r="C221" t="str">
            <v>[Breadfruit]</v>
          </cell>
          <cell r="D221" t="str">
            <v>Use_[Breadfruit]</v>
          </cell>
        </row>
        <row r="222">
          <cell r="A222" t="str">
            <v>H27.Consumption[Broad beans]</v>
          </cell>
          <cell r="B222" t="str">
            <v>Use</v>
          </cell>
          <cell r="C222" t="str">
            <v>[Broad beans]</v>
          </cell>
          <cell r="D222" t="str">
            <v>Use_[Broad beans]</v>
          </cell>
        </row>
        <row r="223">
          <cell r="A223" t="str">
            <v>H27.Consumption[Cabage]</v>
          </cell>
          <cell r="B223" t="str">
            <v>Use</v>
          </cell>
          <cell r="C223" t="str">
            <v>[Cabage]</v>
          </cell>
          <cell r="D223" t="str">
            <v>Use_[Cabage]</v>
          </cell>
        </row>
        <row r="224">
          <cell r="A224" t="str">
            <v>H27.Consumption[Caigua]</v>
          </cell>
          <cell r="B224" t="str">
            <v>Use</v>
          </cell>
          <cell r="C224" t="str">
            <v>[Caigua]</v>
          </cell>
          <cell r="D224" t="str">
            <v>Use_[Caigua]</v>
          </cell>
        </row>
        <row r="225">
          <cell r="A225" t="str">
            <v>H27.Consumption[Carrots]</v>
          </cell>
          <cell r="B225" t="str">
            <v>Use</v>
          </cell>
          <cell r="C225" t="str">
            <v>[Carrots]</v>
          </cell>
          <cell r="D225" t="str">
            <v>Use_[Carrots]</v>
          </cell>
        </row>
        <row r="226">
          <cell r="A226" t="str">
            <v>H27.Consumption[Cheese]</v>
          </cell>
          <cell r="B226" t="str">
            <v>Use</v>
          </cell>
          <cell r="C226" t="str">
            <v>[Cheese]</v>
          </cell>
          <cell r="D226" t="str">
            <v>Use_[Cheese]</v>
          </cell>
        </row>
        <row r="227">
          <cell r="A227" t="str">
            <v>H27.Consumption[Chickpeas]</v>
          </cell>
          <cell r="B227" t="str">
            <v>Use</v>
          </cell>
          <cell r="C227" t="str">
            <v>[Chickpeas]</v>
          </cell>
          <cell r="D227" t="str">
            <v>Use_[Chickpeas]</v>
          </cell>
        </row>
        <row r="228">
          <cell r="A228" t="str">
            <v>H27.Consumption[Coconut]</v>
          </cell>
          <cell r="B228" t="str">
            <v>Use</v>
          </cell>
          <cell r="C228" t="str">
            <v>[Coconut]</v>
          </cell>
          <cell r="D228" t="str">
            <v>Use_[Coconut]</v>
          </cell>
        </row>
        <row r="229">
          <cell r="A229" t="str">
            <v>H27.Consumption[Coffee]</v>
          </cell>
          <cell r="B229" t="str">
            <v>Use</v>
          </cell>
          <cell r="C229" t="str">
            <v>[Coffee]</v>
          </cell>
          <cell r="D229" t="str">
            <v>Use_[Coffee]</v>
          </cell>
        </row>
        <row r="230">
          <cell r="A230" t="str">
            <v>H27.Consumption[Coriander]</v>
          </cell>
          <cell r="B230" t="str">
            <v>Use</v>
          </cell>
          <cell r="C230" t="str">
            <v>[Coriander]</v>
          </cell>
          <cell r="D230" t="str">
            <v>Use_[Coriander]</v>
          </cell>
        </row>
        <row r="231">
          <cell r="A231" t="str">
            <v>H27.Consumption[Cucumber]</v>
          </cell>
          <cell r="B231" t="str">
            <v>Use</v>
          </cell>
          <cell r="C231" t="str">
            <v>[Cucumber]</v>
          </cell>
          <cell r="D231" t="str">
            <v>Use_[Cucumber]</v>
          </cell>
        </row>
        <row r="232">
          <cell r="A232" t="str">
            <v>H27.Consumption[Dragon fruit]</v>
          </cell>
          <cell r="B232" t="str">
            <v>Use</v>
          </cell>
          <cell r="C232" t="str">
            <v>[Dragon fruit]</v>
          </cell>
          <cell r="D232" t="str">
            <v>Use_[Dragon fruit]</v>
          </cell>
        </row>
        <row r="233">
          <cell r="A233" t="str">
            <v>H27.Consumption[Eggplant]</v>
          </cell>
          <cell r="B233" t="str">
            <v>Use</v>
          </cell>
          <cell r="C233" t="str">
            <v>[Eggplant]</v>
          </cell>
          <cell r="D233" t="str">
            <v>Use_[Eggplant]</v>
          </cell>
        </row>
        <row r="234">
          <cell r="A234" t="str">
            <v>H27.Consumption[Eggs]</v>
          </cell>
          <cell r="B234" t="str">
            <v>Use</v>
          </cell>
          <cell r="C234" t="str">
            <v>[Eggs]</v>
          </cell>
          <cell r="D234" t="str">
            <v>Use_[Eggs]</v>
          </cell>
        </row>
        <row r="235">
          <cell r="A235" t="str">
            <v>H27.Consumption[Fish]</v>
          </cell>
          <cell r="B235" t="str">
            <v>Use</v>
          </cell>
          <cell r="C235" t="str">
            <v>[Fish]</v>
          </cell>
          <cell r="D235" t="str">
            <v>Use_[Fish]</v>
          </cell>
        </row>
        <row r="236">
          <cell r="A236" t="str">
            <v>H27.Consumption[Garlic]</v>
          </cell>
          <cell r="B236" t="str">
            <v>Use</v>
          </cell>
          <cell r="C236" t="str">
            <v>[Garlic]</v>
          </cell>
          <cell r="D236" t="str">
            <v>Use_[Garlic]</v>
          </cell>
        </row>
        <row r="237">
          <cell r="A237" t="str">
            <v>H27.Consumption[Ginger]</v>
          </cell>
          <cell r="B237" t="str">
            <v>Use</v>
          </cell>
          <cell r="C237" t="str">
            <v>[Ginger]</v>
          </cell>
          <cell r="D237" t="str">
            <v>Use_[Ginger]</v>
          </cell>
        </row>
        <row r="238">
          <cell r="A238" t="str">
            <v>H27.Consumption[Grapefruit]</v>
          </cell>
          <cell r="B238" t="str">
            <v>Use</v>
          </cell>
          <cell r="C238" t="str">
            <v>[Grapefruit]</v>
          </cell>
          <cell r="D238" t="str">
            <v>Use_[Grapefruit]</v>
          </cell>
        </row>
        <row r="239">
          <cell r="A239" t="str">
            <v>H27.Consumption[Guaba]</v>
          </cell>
          <cell r="B239" t="str">
            <v>Use</v>
          </cell>
          <cell r="C239" t="str">
            <v>[Guaba]</v>
          </cell>
          <cell r="D239" t="str">
            <v>Use_[Guaba]</v>
          </cell>
        </row>
        <row r="240">
          <cell r="A240" t="str">
            <v>H27.Consumption[Guanabana]</v>
          </cell>
          <cell r="B240" t="str">
            <v>Use</v>
          </cell>
          <cell r="C240" t="str">
            <v>[Guanabana]</v>
          </cell>
          <cell r="D240" t="str">
            <v>Use_[Guanabana]</v>
          </cell>
        </row>
        <row r="241">
          <cell r="A241" t="str">
            <v>H27.Consumption[Guava]</v>
          </cell>
          <cell r="B241" t="str">
            <v>Use</v>
          </cell>
          <cell r="C241" t="str">
            <v>[Guava]</v>
          </cell>
          <cell r="D241" t="str">
            <v>Use_[Guava]</v>
          </cell>
        </row>
        <row r="242">
          <cell r="A242" t="str">
            <v>H27.Consumption[Hibiskus]</v>
          </cell>
          <cell r="B242" t="str">
            <v>Use</v>
          </cell>
          <cell r="C242" t="str">
            <v>[Hibiskus]</v>
          </cell>
          <cell r="D242" t="str">
            <v>Use_[Hibiskus]</v>
          </cell>
        </row>
        <row r="243">
          <cell r="A243" t="str">
            <v>H27.Consumption[Jackfruit]</v>
          </cell>
          <cell r="B243" t="str">
            <v>Use</v>
          </cell>
          <cell r="C243" t="str">
            <v>[Jackfruit]</v>
          </cell>
          <cell r="D243" t="str">
            <v>Use_[Jackfruit]</v>
          </cell>
        </row>
        <row r="244">
          <cell r="A244" t="str">
            <v>H27.Consumption[Lemon]</v>
          </cell>
          <cell r="B244" t="str">
            <v>Use</v>
          </cell>
          <cell r="C244" t="str">
            <v>[Lemon]</v>
          </cell>
          <cell r="D244" t="str">
            <v>Use_[Lemon]</v>
          </cell>
        </row>
        <row r="245">
          <cell r="A245" t="str">
            <v>H27.Consumption[Lemongrass]</v>
          </cell>
          <cell r="B245" t="str">
            <v>Use</v>
          </cell>
          <cell r="C245" t="str">
            <v>[Lemongrass]</v>
          </cell>
          <cell r="D245" t="str">
            <v>Use_[Lemongrass]</v>
          </cell>
        </row>
        <row r="246">
          <cell r="A246" t="str">
            <v>H27.Consumption[Livestock]</v>
          </cell>
          <cell r="B246" t="str">
            <v>Use</v>
          </cell>
          <cell r="C246" t="str">
            <v>[Livestock]</v>
          </cell>
          <cell r="D246" t="str">
            <v>Use_[Livestock]</v>
          </cell>
        </row>
        <row r="247">
          <cell r="A247" t="str">
            <v>H27.Consumption[Maize]</v>
          </cell>
          <cell r="B247" t="str">
            <v>Use</v>
          </cell>
          <cell r="C247" t="str">
            <v>[Maize]</v>
          </cell>
          <cell r="D247" t="str">
            <v>Use_[Maize]</v>
          </cell>
        </row>
        <row r="248">
          <cell r="A248" t="str">
            <v>H27.Consumption[Mamey]</v>
          </cell>
          <cell r="B248" t="str">
            <v>Use</v>
          </cell>
          <cell r="C248" t="str">
            <v>[Mamey]</v>
          </cell>
          <cell r="D248" t="str">
            <v>Use_[Mamey]</v>
          </cell>
        </row>
        <row r="249">
          <cell r="A249" t="str">
            <v>H27.Consumption[Mandarina]</v>
          </cell>
          <cell r="B249" t="str">
            <v>Use</v>
          </cell>
          <cell r="C249" t="str">
            <v>[Mandarina]</v>
          </cell>
          <cell r="D249" t="str">
            <v>Use_[Mandarina]</v>
          </cell>
        </row>
        <row r="250">
          <cell r="A250" t="str">
            <v>H27.Consumption[Mango]</v>
          </cell>
          <cell r="B250" t="str">
            <v>Use</v>
          </cell>
          <cell r="C250" t="str">
            <v>[Mango]</v>
          </cell>
          <cell r="D250" t="str">
            <v>Use_[Mango]</v>
          </cell>
        </row>
        <row r="251">
          <cell r="A251" t="str">
            <v>H27.Consumption[Manioc]</v>
          </cell>
          <cell r="B251" t="str">
            <v>Use</v>
          </cell>
          <cell r="C251" t="str">
            <v>[Manioc]</v>
          </cell>
          <cell r="D251" t="str">
            <v>Use_[Manioc]</v>
          </cell>
        </row>
        <row r="252">
          <cell r="A252" t="str">
            <v>H27.Consumption[Maracuya]</v>
          </cell>
          <cell r="B252" t="str">
            <v>Use</v>
          </cell>
          <cell r="C252" t="str">
            <v>[Maracuya]</v>
          </cell>
          <cell r="D252" t="str">
            <v>Use_[Maracuya]</v>
          </cell>
        </row>
        <row r="253">
          <cell r="A253" t="str">
            <v>H27.Consumption[Matooke]</v>
          </cell>
          <cell r="B253" t="str">
            <v>Use</v>
          </cell>
          <cell r="C253" t="str">
            <v>[Matooke]</v>
          </cell>
          <cell r="D253" t="str">
            <v>Use_[Matooke]</v>
          </cell>
        </row>
        <row r="254">
          <cell r="A254" t="str">
            <v>H27.Consumption[Meat]</v>
          </cell>
          <cell r="B254" t="str">
            <v>Use</v>
          </cell>
          <cell r="C254" t="str">
            <v>[Meat]</v>
          </cell>
          <cell r="D254" t="str">
            <v>Use_[Meat]</v>
          </cell>
        </row>
        <row r="255">
          <cell r="A255" t="str">
            <v>H27.Consumption[Melon]</v>
          </cell>
          <cell r="B255" t="str">
            <v>Use</v>
          </cell>
          <cell r="C255" t="str">
            <v>[Melon]</v>
          </cell>
          <cell r="D255" t="str">
            <v>Use_[Melon]</v>
          </cell>
        </row>
        <row r="256">
          <cell r="A256" t="str">
            <v>H27.Consumption[Milk]</v>
          </cell>
          <cell r="B256" t="str">
            <v>Use</v>
          </cell>
          <cell r="C256" t="str">
            <v>[Milk]</v>
          </cell>
          <cell r="D256" t="str">
            <v>Use_[Milk]</v>
          </cell>
        </row>
        <row r="257">
          <cell r="A257" t="str">
            <v>H27.Consumption[Oil palm]</v>
          </cell>
          <cell r="B257" t="str">
            <v>Use</v>
          </cell>
          <cell r="C257" t="str">
            <v>[Oil palm]</v>
          </cell>
          <cell r="D257" t="str">
            <v>Use_[Oil palm]</v>
          </cell>
        </row>
        <row r="258">
          <cell r="A258" t="str">
            <v>H27.Consumption[Onion]</v>
          </cell>
          <cell r="B258" t="str">
            <v>Use</v>
          </cell>
          <cell r="C258" t="str">
            <v>[Onion]</v>
          </cell>
          <cell r="D258" t="str">
            <v>Use_[Onion]</v>
          </cell>
        </row>
        <row r="259">
          <cell r="A259" t="str">
            <v>H27.Consumption[Orange]</v>
          </cell>
          <cell r="B259" t="str">
            <v>Use</v>
          </cell>
          <cell r="C259" t="str">
            <v>[Orange]</v>
          </cell>
          <cell r="D259" t="str">
            <v>Use_[Orange]</v>
          </cell>
        </row>
        <row r="260">
          <cell r="A260" t="str">
            <v>H27.Consumption[Papaya]</v>
          </cell>
          <cell r="B260" t="str">
            <v>Use</v>
          </cell>
          <cell r="C260" t="str">
            <v>[Papaya]</v>
          </cell>
          <cell r="D260" t="str">
            <v>Use_[Papaya]</v>
          </cell>
        </row>
        <row r="261">
          <cell r="A261" t="str">
            <v>H27.Consumption[Pawpaw]</v>
          </cell>
          <cell r="B261" t="str">
            <v>Use</v>
          </cell>
          <cell r="C261" t="str">
            <v>[Pawpaw]</v>
          </cell>
          <cell r="D261" t="str">
            <v>Use_[Pawpaw]</v>
          </cell>
        </row>
        <row r="262">
          <cell r="A262" t="str">
            <v>H27.Consumption[Peanut]</v>
          </cell>
          <cell r="B262" t="str">
            <v>Use</v>
          </cell>
          <cell r="C262" t="str">
            <v>[Peanut]</v>
          </cell>
          <cell r="D262" t="str">
            <v>Use_[Peanut]</v>
          </cell>
        </row>
        <row r="263">
          <cell r="A263" t="str">
            <v>H27.Consumption[Pepper]</v>
          </cell>
          <cell r="B263" t="str">
            <v>Use</v>
          </cell>
          <cell r="C263" t="str">
            <v>[Pepper]</v>
          </cell>
          <cell r="D263" t="str">
            <v>Use_[Pepper]</v>
          </cell>
        </row>
        <row r="264">
          <cell r="A264" t="str">
            <v>H27.Consumption[Pineapple]</v>
          </cell>
          <cell r="B264" t="str">
            <v>Use</v>
          </cell>
          <cell r="C264" t="str">
            <v>[Pineapple]</v>
          </cell>
          <cell r="D264" t="str">
            <v>Use_[Pineapple]</v>
          </cell>
        </row>
        <row r="265">
          <cell r="A265" t="str">
            <v>H27.Consumption[Plantain]</v>
          </cell>
          <cell r="B265" t="str">
            <v>Use</v>
          </cell>
          <cell r="C265" t="str">
            <v>[Plantain]</v>
          </cell>
          <cell r="D265" t="str">
            <v>Use_[Plantain]</v>
          </cell>
        </row>
        <row r="266">
          <cell r="A266" t="str">
            <v>H27.Consumption[Plum]</v>
          </cell>
          <cell r="B266" t="str">
            <v>Use</v>
          </cell>
          <cell r="C266" t="str">
            <v>[Plum]</v>
          </cell>
          <cell r="D266" t="str">
            <v>Use_[Plum]</v>
          </cell>
        </row>
        <row r="267">
          <cell r="A267" t="str">
            <v>H27.Consumption[Potato]</v>
          </cell>
          <cell r="B267" t="str">
            <v>Use</v>
          </cell>
          <cell r="C267" t="str">
            <v>[Potato]</v>
          </cell>
          <cell r="D267" t="str">
            <v>Use_[Potato]</v>
          </cell>
        </row>
        <row r="268">
          <cell r="A268" t="str">
            <v>H27.Consumption[Pumpkin]</v>
          </cell>
          <cell r="B268" t="str">
            <v>Use</v>
          </cell>
          <cell r="C268" t="str">
            <v>[Pumpkin]</v>
          </cell>
          <cell r="D268" t="str">
            <v>Use_[Pumpkin]</v>
          </cell>
        </row>
        <row r="269">
          <cell r="A269" t="str">
            <v>H27.Consumption[Radish]</v>
          </cell>
          <cell r="B269" t="str">
            <v>Use</v>
          </cell>
          <cell r="C269" t="str">
            <v>[Radish]</v>
          </cell>
          <cell r="D269" t="str">
            <v>Use_[Radish]</v>
          </cell>
        </row>
        <row r="270">
          <cell r="A270" t="str">
            <v>H27.Consumption[Rice]</v>
          </cell>
          <cell r="B270" t="str">
            <v>Use</v>
          </cell>
          <cell r="C270" t="str">
            <v>[Rice]</v>
          </cell>
          <cell r="D270" t="str">
            <v>Use_[Rice]</v>
          </cell>
        </row>
        <row r="271">
          <cell r="A271" t="str">
            <v>H27.Consumption[Sugarcane]</v>
          </cell>
          <cell r="B271" t="str">
            <v>Use</v>
          </cell>
          <cell r="C271" t="str">
            <v>[Sugarcane]</v>
          </cell>
          <cell r="D271" t="str">
            <v>Use_[Sugarcane]</v>
          </cell>
        </row>
        <row r="272">
          <cell r="A272" t="str">
            <v>H27.Consumption[Sweet potatoe]</v>
          </cell>
          <cell r="B272" t="str">
            <v>Use</v>
          </cell>
          <cell r="C272" t="str">
            <v>[Sweet potatoe]</v>
          </cell>
          <cell r="D272" t="str">
            <v>Use_[Sweet potatoe]</v>
          </cell>
        </row>
        <row r="273">
          <cell r="A273" t="str">
            <v>H27.Consumption[Tomato]</v>
          </cell>
          <cell r="B273" t="str">
            <v>Use</v>
          </cell>
          <cell r="C273" t="str">
            <v>[Tomato]</v>
          </cell>
          <cell r="D273" t="str">
            <v>Use_[Tomato]</v>
          </cell>
        </row>
        <row r="274">
          <cell r="A274" t="str">
            <v>H27.Consumption[Yams]</v>
          </cell>
          <cell r="B274" t="str">
            <v>Use</v>
          </cell>
          <cell r="C274" t="str">
            <v>[Yams]</v>
          </cell>
          <cell r="D274" t="str">
            <v>Use_[Yams]</v>
          </cell>
        </row>
        <row r="275">
          <cell r="A275" t="str">
            <v>H27.Consumption[Zapote]</v>
          </cell>
          <cell r="B275" t="str">
            <v>Use</v>
          </cell>
          <cell r="C275" t="str">
            <v>[Zapote]</v>
          </cell>
          <cell r="D275" t="str">
            <v>Use_[Zapote]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elle1" displayName="Tabelle1" ref="A1:DB53" totalsRowShown="0" dataDxfId="113">
  <autoFilter ref="A1:DB53"/>
  <sortState ref="A2:DB53">
    <sortCondition ref="B1:B53"/>
  </sortState>
  <tableColumns count="106">
    <tableColumn id="2" name="SurveyID" dataDxfId="112"/>
    <tableColumn id="123" name="Town" dataDxfId="111"/>
    <tableColumn id="3" name="Province" dataDxfId="110"/>
    <tableColumn id="6" name="Process involved  [Cocoa production]" dataDxfId="109"/>
    <tableColumn id="7" name="Process involved  [Transport from producer to intermediary]" dataDxfId="108"/>
    <tableColumn id="8" name="Process involved  [Fermentation]" dataDxfId="107"/>
    <tableColumn id="9" name="Process involved  [Drying]" dataDxfId="106"/>
    <tableColumn id="11" name="Process involved  [Transportation to export facility]" dataDxfId="105"/>
    <tableColumn id="12" name="Process involved  [Export of cocoa]" dataDxfId="104"/>
    <tableColumn id="16" name="Process involved  [Chocolate production]" dataDxfId="103"/>
    <tableColumn id="1" name="Process involved  [Purchase of cocoa from farmers]" dataDxfId="102"/>
    <tableColumn id="18" name="Process involved  [Other]" dataDxfId="101"/>
    <tableColumn id="19" name="H1.ImpactCovid[Loss of sales]" dataDxfId="100"/>
    <tableColumn id="20" name="H1.ImpactCovid[Loss of cash reserves/savings]" dataDxfId="99"/>
    <tableColumn id="21" name="H1.ImpactCovid[Loss of future sales]" dataDxfId="98"/>
    <tableColumn id="22" name="H1.ImpactCovid[Reduced cocoa demand]" dataDxfId="97"/>
    <tableColumn id="23" name="H1.ImpactCovid[Increase in sales]" dataDxfId="96"/>
    <tableColumn id="24" name="H1.ImpactCovid[Supply chain disruptions]" dataDxfId="95"/>
    <tableColumn id="25" name="H1.ImpactCovid[Reduced interaction with suppliers]" dataDxfId="94"/>
    <tableColumn id="27" name="H1.ImpactCovid[Paperwork delays]" dataDxfId="93"/>
    <tableColumn id="29" name="H1.ImpactCovid[Loss of inventory]" dataDxfId="92"/>
    <tableColumn id="30" name="H1.ImpactCovid[Stockpiling of raw material]" dataDxfId="91"/>
    <tableColumn id="31" name="H1.ImpactCovid[Problems with distribution system]" dataDxfId="90"/>
    <tableColumn id="32" name="H1.ImpactCovid[Reduced cocoa quality due to transportation delays]" dataDxfId="89"/>
    <tableColumn id="34" name="H1.ImpactCovid[Shortage of supplies]" dataDxfId="88"/>
    <tableColumn id="35" name="H1.ImpactCovid[Reduction of workforce]" dataDxfId="87"/>
    <tableColumn id="5" name="H1.ImpactCovid[Temporary shop closure]" dataDxfId="86"/>
    <tableColumn id="4" name="H1.ImpactCovid[New business opportunities]" dataDxfId="85"/>
    <tableColumn id="14" name="H1.ImpactCovid[Increased cocoa production by farmers]" dataDxfId="84"/>
    <tableColumn id="17" name="H1.ImpactCovid[Low cocoa prices]" dataDxfId="83"/>
    <tableColumn id="28" name="H1.ImpactCovid[Farmers were afraid to sell their cocoa]" dataDxfId="82"/>
    <tableColumn id="36" name="H1.ImpactCovid[Increase of workforce]" dataDxfId="81"/>
    <tableColumn id="37" name="Impact Covid [Other]" dataDxfId="80"/>
    <tableColumn id="38" name="H2.Severity[Loss of sales]" dataDxfId="79"/>
    <tableColumn id="39" name="H2.Severity[Loss of cash reserves/savings]" dataDxfId="78"/>
    <tableColumn id="40" name="H2.Severity[Loss of future sales]" dataDxfId="77"/>
    <tableColumn id="41" name="H2.Severity[Reduced cocoa demand]" dataDxfId="76"/>
    <tableColumn id="42" name="H2.Severity[Increase in sales]" dataDxfId="75"/>
    <tableColumn id="43" name="H2.Severity[Supply chain disruptions]" dataDxfId="74"/>
    <tableColumn id="44" name="H2.Severity[Reduced interaction with suppliers]" dataDxfId="73"/>
    <tableColumn id="46" name="H2.Severity[Paperwork delays]" dataDxfId="72"/>
    <tableColumn id="48" name="H2.Severity[Loss of inventory]" dataDxfId="71"/>
    <tableColumn id="49" name="H2.Severity[Stockpiling of raw material]" dataDxfId="70"/>
    <tableColumn id="50" name="H2.Severity[Problems with distribution system]" dataDxfId="69"/>
    <tableColumn id="51" name="H2.Severity[Reduced cocoa quality due to transportation delays]" dataDxfId="68"/>
    <tableColumn id="53" name="H2.Severity[Shortage of supplies]" dataDxfId="67"/>
    <tableColumn id="54" name="H2.Severity[Reduction of workforce]" dataDxfId="66"/>
    <tableColumn id="13" name="H2.Severity[Temporary shop closure]" dataDxfId="65"/>
    <tableColumn id="10" name="H2.Severity[New business opportunities]" dataDxfId="64"/>
    <tableColumn id="15" name="H2.Severity[Increased cocoa production by farmers]" dataDxfId="63"/>
    <tableColumn id="26" name="H2.Severity[Low cocoa prices]" dataDxfId="62"/>
    <tableColumn id="33" name="H2.Severity[Farmers were afraid to sell their cocoa]" dataDxfId="61"/>
    <tableColumn id="45" name="H2.Severity[Increase of workforce]" dataDxfId="60"/>
    <tableColumn id="56" name="H3.Response[Provision of COVID tests]" dataDxfId="59"/>
    <tableColumn id="57" name="H3.Response[Educating workers about hand hygiene and respiratory etiquette]" dataDxfId="58"/>
    <tableColumn id="58" name="H3.Response[Implementing more rigorous cleaning methods]" dataDxfId="57"/>
    <tableColumn id="59" name="H3.Response[Training employees on additional protective measures]" dataDxfId="56"/>
    <tableColumn id="60" name="H3.Response[Implementing biosecurity measures]" dataDxfId="55"/>
    <tableColumn id="64" name="H3.Response[Limiting gatherings of large groups]" dataDxfId="54"/>
    <tableColumn id="67" name="H3.Response[Reducing interactions with suppliers]" dataDxfId="53"/>
    <tableColumn id="74" name="H3.Response[Stockpiling of raw materials]" dataDxfId="52"/>
    <tableColumn id="75" name="H3.Response[Halting harvest or purchase of cocoa]" dataDxfId="51"/>
    <tableColumn id="77" name="H3.Response[Adapting methods for transportation of cocoa]" dataDxfId="50"/>
    <tableColumn id="78" name="H3.Response[Use of supply chain to inform about the pandemic]" dataDxfId="49"/>
    <tableColumn id="79" name="H3.Response[Seek additional financing (e.g. loans)]" dataDxfId="48"/>
    <tableColumn id="80" name="H3.Response[Reduction of salaries]" dataDxfId="47"/>
    <tableColumn id="81" name="H3.Response[Reduction of workforce]" dataDxfId="46"/>
    <tableColumn id="82" name="H3.Response[Buying cocoa at the farms]" dataDxfId="45"/>
    <tableColumn id="47" name="H3.Response[Reduction of business hours]" dataDxfId="44"/>
    <tableColumn id="61" name="H3.Response[Diversification of product range]" dataDxfId="43"/>
    <tableColumn id="63" name="H3.Response[Provision of healthcare]" dataDxfId="42"/>
    <tableColumn id="66" name="H3.Response[Extend business hours]" dataDxfId="41"/>
    <tableColumn id="69" name="H3.Response[Increase of workforce]" dataDxfId="40"/>
    <tableColumn id="71" name="H3.Response[Provision of food for farmers]" dataDxfId="39"/>
    <tableColumn id="83" name="Response  [Other]" dataDxfId="38"/>
    <tableColumn id="84" name="H4.Effectiveness[Provision of COVID tests]" dataDxfId="37"/>
    <tableColumn id="85" name="H4.Effectiveness[Educating workers about hand hygiene and respiratory etiquette]" dataDxfId="36"/>
    <tableColumn id="86" name="H4.Effectiveness[Implementing more rigorous cleaning methods]" dataDxfId="35"/>
    <tableColumn id="87" name="H4.Effectiveness[Training employees on additional protective measures]" dataDxfId="34"/>
    <tableColumn id="88" name="H4.Effectiveness[Implementing biosecurity measures]" dataDxfId="33"/>
    <tableColumn id="92" name="H4.Effectiveness[Limiting gatherings of large groups]" dataDxfId="32"/>
    <tableColumn id="95" name="H4.Effectiveness[Reducing interactions with suppliers]" dataDxfId="31"/>
    <tableColumn id="102" name="H4.Effectiveness[Stockpiling of raw materials]" dataDxfId="30"/>
    <tableColumn id="103" name="H4.Effectiveness[Halting harvest or purchase of cocoa]" dataDxfId="29"/>
    <tableColumn id="105" name="H4.Effectiveness[Adapting methods for transportation of cocoa]" dataDxfId="28"/>
    <tableColumn id="106" name="H4.Effectiveness[Use of supply chain to inform about the pandemic]" dataDxfId="27"/>
    <tableColumn id="107" name="H4.Effectiveness[Seek additional financing (e.g. loans)]" dataDxfId="26"/>
    <tableColumn id="108" name="H4.Effectiveness[Reduction of salaries]" dataDxfId="25"/>
    <tableColumn id="109" name="H4.Effectiveness[Reduction of workforce]" dataDxfId="24"/>
    <tableColumn id="110" name="H4.Effectiveness[Buying cocoa at the farms]" dataDxfId="23"/>
    <tableColumn id="55" name="H4.Effectiveness[Reduction of business hours]" dataDxfId="22"/>
    <tableColumn id="62" name="H4.Effectiveness[Diversification of product range]" dataDxfId="21"/>
    <tableColumn id="65" name="H4.Effectiveness[Provision of healthcare]" dataDxfId="20"/>
    <tableColumn id="68" name="H4.Effectiveness[Extend business hours]" dataDxfId="19"/>
    <tableColumn id="70" name="H4.Effectiveness[Increase of workforce]" dataDxfId="18"/>
    <tableColumn id="72" name="H4.Effectiveness[Provision of food for farmers]" dataDxfId="17"/>
    <tableColumn id="111" name="H7. My economic situation has worsened since the start of the pandemic [Highly disagree | Highly agree]" dataDxfId="16"/>
    <tableColumn id="112" name="H9. I have been selling less cocoa since the start of the pandemic [Highly disagree | Highly agree]" dataDxfId="15"/>
    <tableColumn id="113" name="H11. Prices for cocoa have dropped since the start of the pandemic  [Highly disagree | Highly agree]" dataDxfId="14"/>
    <tableColumn id="114" name="H12. I had problems with the transport of goods and harvest since the start of the pandemic [Highly disagree | Highly agree]" dataDxfId="13"/>
    <tableColumn id="115" name="H15. I experience a shortage of workforce since the start of the pandemic [Highly disagree | Highly agree]" dataDxfId="12"/>
    <tableColumn id="116" name="H19. Access to information about COVID-19 and its impacts is limited  [Highly disagree | Highly agree]" dataDxfId="11"/>
    <tableColumn id="117" name="H23. I observed an increase of inequality in my community since the start of the pandemic  [Highly disagree | Highly agree]" dataDxfId="10"/>
    <tableColumn id="119" name="Have you had any effect on the commercialization of cocoa due to the presence of high levels of cadmium?" dataDxfId="9"/>
    <tableColumn id="120" name="Have you had any effect on the commercialization of cocoa due to the presence of high levels of cadmium? [Comment]" dataDxfId="8"/>
    <tableColumn id="121" name="Olam Intermediary?" dataDxfId="7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elle2" displayName="Tabelle2" ref="A1:E90" totalsRowShown="0" headerRowDxfId="6" dataDxfId="5">
  <autoFilter ref="A1:E90"/>
  <sortState ref="A2:H90">
    <sortCondition ref="A1:A90"/>
  </sortState>
  <tableColumns count="5">
    <tableColumn id="1" name="Category" dataDxfId="4"/>
    <tableColumn id="2" name="Theme" dataDxfId="3"/>
    <tableColumn id="3" name="Abbreviated" dataDxfId="2"/>
    <tableColumn id="5" name="Direction" dataDxfId="1">
      <calculatedColumnFormula>VLOOKUP(A2,[1]Classification!$A:$G,7,0)</calculatedColumnFormula>
    </tableColumn>
    <tableColumn id="7" name="Asset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53"/>
  <sheetViews>
    <sheetView tabSelected="1" zoomScale="50" zoomScaleNormal="50" workbookViewId="0">
      <selection activeCell="E25" sqref="E25"/>
    </sheetView>
  </sheetViews>
  <sheetFormatPr baseColWidth="10" defaultColWidth="11.59765625" defaultRowHeight="14.4" x14ac:dyDescent="0.3"/>
  <cols>
    <col min="1" max="1" width="13.69921875" bestFit="1" customWidth="1"/>
    <col min="2" max="3" width="15.5" bestFit="1" customWidth="1"/>
    <col min="4" max="4" width="40.296875" bestFit="1" customWidth="1"/>
    <col min="5" max="5" width="60.09765625" bestFit="1" customWidth="1"/>
    <col min="6" max="6" width="35.69921875" bestFit="1" customWidth="1"/>
    <col min="7" max="7" width="29.09765625" bestFit="1" customWidth="1"/>
    <col min="8" max="8" width="52.09765625" bestFit="1" customWidth="1"/>
    <col min="9" max="9" width="38.09765625" bestFit="1" customWidth="1"/>
    <col min="10" max="10" width="43.8984375" bestFit="1" customWidth="1"/>
    <col min="11" max="11" width="53.296875" bestFit="1" customWidth="1"/>
    <col min="12" max="12" width="111.296875" bestFit="1" customWidth="1"/>
    <col min="13" max="13" width="33.09765625" bestFit="1" customWidth="1"/>
    <col min="14" max="14" width="49.296875" bestFit="1" customWidth="1"/>
    <col min="15" max="15" width="39.09765625" bestFit="1" customWidth="1"/>
    <col min="16" max="16" width="44.69921875" bestFit="1" customWidth="1"/>
    <col min="17" max="17" width="36.69921875" bestFit="1" customWidth="1"/>
    <col min="18" max="18" width="44.09765625" bestFit="1" customWidth="1"/>
    <col min="19" max="19" width="53.296875" bestFit="1" customWidth="1"/>
    <col min="20" max="20" width="37.69921875" bestFit="1" customWidth="1"/>
    <col min="21" max="21" width="36.8984375" bestFit="1" customWidth="1"/>
    <col min="22" max="22" width="45.296875" bestFit="1" customWidth="1"/>
    <col min="23" max="23" width="51.69921875" bestFit="1" customWidth="1"/>
    <col min="24" max="24" width="69.69921875" bestFit="1" customWidth="1"/>
    <col min="25" max="25" width="40.296875" bestFit="1" customWidth="1"/>
    <col min="26" max="26" width="42.8984375" bestFit="1" customWidth="1"/>
    <col min="27" max="27" width="43.69921875" bestFit="1" customWidth="1"/>
    <col min="28" max="28" width="46.69921875" bestFit="1" customWidth="1"/>
    <col min="29" max="29" width="57.8984375" bestFit="1" customWidth="1"/>
    <col min="30" max="30" width="31.09765625" bestFit="1" customWidth="1"/>
    <col min="31" max="31" width="56.296875" bestFit="1" customWidth="1"/>
    <col min="32" max="32" width="41.09765625" bestFit="1" customWidth="1"/>
    <col min="33" max="33" width="159.5" bestFit="1" customWidth="1"/>
    <col min="34" max="34" width="29.296875" bestFit="1" customWidth="1"/>
    <col min="35" max="35" width="45.5" bestFit="1" customWidth="1"/>
    <col min="36" max="36" width="35.296875" bestFit="1" customWidth="1"/>
    <col min="37" max="37" width="40.8984375" bestFit="1" customWidth="1"/>
    <col min="38" max="38" width="32.8984375" bestFit="1" customWidth="1"/>
    <col min="39" max="39" width="40.296875" bestFit="1" customWidth="1"/>
    <col min="40" max="40" width="49.69921875" bestFit="1" customWidth="1"/>
    <col min="41" max="41" width="33.8984375" bestFit="1" customWidth="1"/>
    <col min="42" max="42" width="33.09765625" bestFit="1" customWidth="1"/>
    <col min="43" max="43" width="41.5" bestFit="1" customWidth="1"/>
    <col min="44" max="44" width="47.8984375" bestFit="1" customWidth="1"/>
    <col min="45" max="45" width="65.8984375" bestFit="1" customWidth="1"/>
    <col min="46" max="46" width="36.69921875" bestFit="1" customWidth="1"/>
    <col min="47" max="47" width="39.09765625" bestFit="1" customWidth="1"/>
    <col min="48" max="48" width="39.8984375" bestFit="1" customWidth="1"/>
    <col min="49" max="49" width="43.09765625" bestFit="1" customWidth="1"/>
    <col min="50" max="50" width="54.09765625" bestFit="1" customWidth="1"/>
    <col min="51" max="51" width="27.296875" bestFit="1" customWidth="1"/>
    <col min="52" max="52" width="52.5" bestFit="1" customWidth="1"/>
    <col min="53" max="53" width="37.5" bestFit="1" customWidth="1"/>
    <col min="54" max="54" width="41.8984375" bestFit="1" customWidth="1"/>
    <col min="55" max="55" width="79.5" bestFit="1" customWidth="1"/>
    <col min="56" max="56" width="62.5" bestFit="1" customWidth="1"/>
    <col min="57" max="57" width="69.8984375" bestFit="1" customWidth="1"/>
    <col min="58" max="58" width="52.296875" bestFit="1" customWidth="1"/>
    <col min="59" max="59" width="51.5" bestFit="1" customWidth="1"/>
    <col min="60" max="60" width="53.09765625" bestFit="1" customWidth="1"/>
    <col min="61" max="61" width="44.69921875" bestFit="1" customWidth="1"/>
    <col min="62" max="62" width="53.8984375" bestFit="1" customWidth="1"/>
    <col min="63" max="63" width="62.09765625" bestFit="1" customWidth="1"/>
    <col min="64" max="64" width="65.5" bestFit="1" customWidth="1"/>
    <col min="65" max="65" width="54.09765625" bestFit="1" customWidth="1"/>
    <col min="66" max="66" width="39.09765625" bestFit="1" customWidth="1"/>
    <col min="67" max="67" width="41.09765625" bestFit="1" customWidth="1"/>
    <col min="68" max="68" width="43.8984375" bestFit="1" customWidth="1"/>
    <col min="69" max="69" width="46.09765625" bestFit="1" customWidth="1"/>
    <col min="70" max="70" width="48.69921875" bestFit="1" customWidth="1"/>
    <col min="71" max="71" width="40.8984375" bestFit="1" customWidth="1"/>
    <col min="72" max="72" width="45.09765625" bestFit="1" customWidth="1"/>
    <col min="73" max="73" width="39.5" bestFit="1" customWidth="1"/>
    <col min="74" max="74" width="45.296875" bestFit="1" customWidth="1"/>
    <col min="75" max="75" width="209.296875" bestFit="1" customWidth="1"/>
    <col min="76" max="76" width="45.09765625" bestFit="1" customWidth="1"/>
    <col min="77" max="77" width="82.5" bestFit="1" customWidth="1"/>
    <col min="78" max="78" width="65.5" bestFit="1" customWidth="1"/>
    <col min="79" max="79" width="72.8984375" bestFit="1" customWidth="1"/>
    <col min="80" max="80" width="55.5" bestFit="1" customWidth="1"/>
    <col min="81" max="81" width="54.69921875" bestFit="1" customWidth="1"/>
    <col min="82" max="82" width="56.296875" bestFit="1" customWidth="1"/>
    <col min="83" max="83" width="47.69921875" bestFit="1" customWidth="1"/>
    <col min="84" max="84" width="57.09765625" bestFit="1" customWidth="1"/>
    <col min="85" max="85" width="65.09765625" bestFit="1" customWidth="1"/>
    <col min="86" max="86" width="68.69921875" bestFit="1" customWidth="1"/>
    <col min="87" max="87" width="57.296875" bestFit="1" customWidth="1"/>
    <col min="88" max="88" width="42.296875" bestFit="1" customWidth="1"/>
    <col min="89" max="89" width="44.296875" bestFit="1" customWidth="1"/>
    <col min="90" max="90" width="46.8984375" bestFit="1" customWidth="1"/>
    <col min="91" max="91" width="49.296875" bestFit="1" customWidth="1"/>
    <col min="92" max="92" width="51.69921875" bestFit="1" customWidth="1"/>
    <col min="93" max="93" width="44.09765625" bestFit="1" customWidth="1"/>
    <col min="94" max="94" width="48.09765625" bestFit="1" customWidth="1"/>
    <col min="95" max="95" width="42.69921875" bestFit="1" customWidth="1"/>
    <col min="96" max="96" width="48.5" bestFit="1" customWidth="1"/>
    <col min="97" max="97" width="102.09765625" bestFit="1" customWidth="1"/>
    <col min="98" max="98" width="95.5" bestFit="1" customWidth="1"/>
    <col min="99" max="99" width="97.296875" bestFit="1" customWidth="1"/>
    <col min="100" max="100" width="118.69921875" bestFit="1" customWidth="1"/>
    <col min="101" max="101" width="102.296875" bestFit="1" customWidth="1"/>
    <col min="102" max="102" width="98.5" bestFit="1" customWidth="1"/>
    <col min="103" max="103" width="118.09765625" bestFit="1" customWidth="1"/>
    <col min="104" max="104" width="105.5" bestFit="1" customWidth="1"/>
    <col min="105" max="105" width="197.69921875" bestFit="1" customWidth="1"/>
    <col min="106" max="106" width="23.09765625" bestFit="1" customWidth="1"/>
    <col min="107" max="107" width="11.59765625" customWidth="1"/>
  </cols>
  <sheetData>
    <row r="1" spans="1:106" x14ac:dyDescent="0.3">
      <c r="A1" t="s">
        <v>260</v>
      </c>
      <c r="B1" t="s">
        <v>91</v>
      </c>
      <c r="C1" t="s">
        <v>233</v>
      </c>
      <c r="D1" t="s">
        <v>93</v>
      </c>
      <c r="E1" t="s">
        <v>94</v>
      </c>
      <c r="F1" t="s">
        <v>95</v>
      </c>
      <c r="G1" t="s">
        <v>96</v>
      </c>
      <c r="H1" t="s">
        <v>97</v>
      </c>
      <c r="I1" t="s">
        <v>98</v>
      </c>
      <c r="J1" t="s">
        <v>99</v>
      </c>
      <c r="K1" t="s">
        <v>101</v>
      </c>
      <c r="L1" t="s">
        <v>100</v>
      </c>
      <c r="M1" t="s">
        <v>120</v>
      </c>
      <c r="N1" t="s">
        <v>281</v>
      </c>
      <c r="O1" t="s">
        <v>121</v>
      </c>
      <c r="P1" t="s">
        <v>285</v>
      </c>
      <c r="Q1" t="s">
        <v>278</v>
      </c>
      <c r="R1" t="s">
        <v>122</v>
      </c>
      <c r="S1" t="s">
        <v>263</v>
      </c>
      <c r="T1" t="s">
        <v>123</v>
      </c>
      <c r="U1" t="s">
        <v>124</v>
      </c>
      <c r="V1" t="s">
        <v>125</v>
      </c>
      <c r="W1" t="s">
        <v>126</v>
      </c>
      <c r="X1" t="s">
        <v>282</v>
      </c>
      <c r="Y1" t="s">
        <v>273</v>
      </c>
      <c r="Z1" t="s">
        <v>127</v>
      </c>
      <c r="AA1" t="s">
        <v>288</v>
      </c>
      <c r="AB1" t="s">
        <v>226</v>
      </c>
      <c r="AC1" t="s">
        <v>128</v>
      </c>
      <c r="AD1" t="s">
        <v>305</v>
      </c>
      <c r="AE1" t="s">
        <v>266</v>
      </c>
      <c r="AF1" t="s">
        <v>129</v>
      </c>
      <c r="AG1" t="s">
        <v>102</v>
      </c>
      <c r="AH1" t="s">
        <v>130</v>
      </c>
      <c r="AI1" t="s">
        <v>280</v>
      </c>
      <c r="AJ1" t="s">
        <v>131</v>
      </c>
      <c r="AK1" t="s">
        <v>287</v>
      </c>
      <c r="AL1" t="s">
        <v>276</v>
      </c>
      <c r="AM1" t="s">
        <v>132</v>
      </c>
      <c r="AN1" t="s">
        <v>264</v>
      </c>
      <c r="AO1" t="s">
        <v>133</v>
      </c>
      <c r="AP1" t="s">
        <v>134</v>
      </c>
      <c r="AQ1" t="s">
        <v>135</v>
      </c>
      <c r="AR1" t="s">
        <v>136</v>
      </c>
      <c r="AS1" t="s">
        <v>283</v>
      </c>
      <c r="AT1" t="s">
        <v>274</v>
      </c>
      <c r="AU1" t="s">
        <v>137</v>
      </c>
      <c r="AV1" t="s">
        <v>289</v>
      </c>
      <c r="AW1" t="s">
        <v>138</v>
      </c>
      <c r="AX1" t="s">
        <v>139</v>
      </c>
      <c r="AY1" t="s">
        <v>304</v>
      </c>
      <c r="AZ1" t="s">
        <v>140</v>
      </c>
      <c r="BA1" t="s">
        <v>141</v>
      </c>
      <c r="BB1" t="s">
        <v>240</v>
      </c>
      <c r="BC1" t="s">
        <v>241</v>
      </c>
      <c r="BD1" t="s">
        <v>242</v>
      </c>
      <c r="BE1" t="s">
        <v>243</v>
      </c>
      <c r="BF1" t="s">
        <v>244</v>
      </c>
      <c r="BG1" t="s">
        <v>245</v>
      </c>
      <c r="BH1" t="s">
        <v>246</v>
      </c>
      <c r="BI1" t="s">
        <v>247</v>
      </c>
      <c r="BJ1" t="s">
        <v>248</v>
      </c>
      <c r="BK1" t="s">
        <v>249</v>
      </c>
      <c r="BL1" t="s">
        <v>297</v>
      </c>
      <c r="BM1" t="s">
        <v>250</v>
      </c>
      <c r="BN1" t="s">
        <v>251</v>
      </c>
      <c r="BO1" t="s">
        <v>252</v>
      </c>
      <c r="BP1" t="s">
        <v>253</v>
      </c>
      <c r="BQ1" t="s">
        <v>254</v>
      </c>
      <c r="BR1" t="s">
        <v>255</v>
      </c>
      <c r="BS1" t="s">
        <v>256</v>
      </c>
      <c r="BT1" t="s">
        <v>302</v>
      </c>
      <c r="BU1" t="s">
        <v>257</v>
      </c>
      <c r="BV1" t="s">
        <v>258</v>
      </c>
      <c r="BW1" t="s">
        <v>259</v>
      </c>
      <c r="BX1" t="s">
        <v>110</v>
      </c>
      <c r="BY1" t="s">
        <v>111</v>
      </c>
      <c r="BZ1" t="s">
        <v>112</v>
      </c>
      <c r="CA1" t="s">
        <v>142</v>
      </c>
      <c r="CB1" t="s">
        <v>113</v>
      </c>
      <c r="CC1" t="s">
        <v>114</v>
      </c>
      <c r="CD1" t="s">
        <v>115</v>
      </c>
      <c r="CE1" t="s">
        <v>116</v>
      </c>
      <c r="CF1" t="s">
        <v>145</v>
      </c>
      <c r="CG1" t="s">
        <v>146</v>
      </c>
      <c r="CH1" t="s">
        <v>298</v>
      </c>
      <c r="CI1" t="s">
        <v>143</v>
      </c>
      <c r="CJ1" t="s">
        <v>117</v>
      </c>
      <c r="CK1" t="s">
        <v>227</v>
      </c>
      <c r="CL1" t="s">
        <v>144</v>
      </c>
      <c r="CM1" t="s">
        <v>118</v>
      </c>
      <c r="CN1" t="s">
        <v>228</v>
      </c>
      <c r="CO1" t="s">
        <v>119</v>
      </c>
      <c r="CP1" t="s">
        <v>301</v>
      </c>
      <c r="CQ1" t="s">
        <v>230</v>
      </c>
      <c r="CR1" t="s">
        <v>188</v>
      </c>
      <c r="CS1" s="1" t="s">
        <v>232</v>
      </c>
      <c r="CT1" s="1" t="s">
        <v>267</v>
      </c>
      <c r="CU1" t="s">
        <v>268</v>
      </c>
      <c r="CV1" s="1" t="s">
        <v>269</v>
      </c>
      <c r="CW1" s="1" t="s">
        <v>270</v>
      </c>
      <c r="CX1" s="1" t="s">
        <v>271</v>
      </c>
      <c r="CY1" s="1" t="s">
        <v>272</v>
      </c>
      <c r="CZ1" t="s">
        <v>0</v>
      </c>
      <c r="DA1" t="s">
        <v>1</v>
      </c>
      <c r="DB1" t="s">
        <v>2</v>
      </c>
    </row>
    <row r="2" spans="1:106" x14ac:dyDescent="0.3">
      <c r="A2" s="4" t="s">
        <v>306</v>
      </c>
      <c r="B2" s="4" t="s">
        <v>106</v>
      </c>
      <c r="C2" s="4" t="s">
        <v>235</v>
      </c>
      <c r="D2" s="2"/>
      <c r="E2" s="2"/>
      <c r="F2" s="2" t="s">
        <v>3</v>
      </c>
      <c r="G2" s="2" t="s">
        <v>3</v>
      </c>
      <c r="H2" s="2" t="s">
        <v>3</v>
      </c>
      <c r="I2" s="2"/>
      <c r="J2" s="2"/>
      <c r="K2" s="2" t="s">
        <v>3</v>
      </c>
      <c r="L2" s="2" t="s">
        <v>36</v>
      </c>
      <c r="M2" s="2" t="s">
        <v>3</v>
      </c>
      <c r="N2" s="2"/>
      <c r="O2" s="2"/>
      <c r="P2" s="2"/>
      <c r="Q2" s="2"/>
      <c r="R2" s="2"/>
      <c r="S2" s="2"/>
      <c r="T2" s="2"/>
      <c r="U2" s="2"/>
      <c r="V2" s="2"/>
      <c r="W2" s="2"/>
      <c r="X2" s="2" t="s">
        <v>3</v>
      </c>
      <c r="Y2" s="2"/>
      <c r="Z2" s="2" t="s">
        <v>3</v>
      </c>
      <c r="AA2" s="2" t="s">
        <v>3</v>
      </c>
      <c r="AB2" s="2"/>
      <c r="AC2" s="2"/>
      <c r="AD2" s="2"/>
      <c r="AE2" s="2"/>
      <c r="AF2" s="2"/>
      <c r="AG2" s="2" t="s">
        <v>81</v>
      </c>
      <c r="AH2" s="2">
        <v>3</v>
      </c>
      <c r="AI2" s="2"/>
      <c r="AJ2" s="2"/>
      <c r="AK2" s="2"/>
      <c r="AL2" s="2"/>
      <c r="AM2" s="2"/>
      <c r="AN2" s="2"/>
      <c r="AO2" s="2"/>
      <c r="AP2" s="2"/>
      <c r="AQ2" s="2"/>
      <c r="AR2" s="2"/>
      <c r="AS2" s="2">
        <v>5</v>
      </c>
      <c r="AT2" s="2"/>
      <c r="AU2" s="2">
        <v>5</v>
      </c>
      <c r="AV2" s="2">
        <v>5</v>
      </c>
      <c r="AW2" s="2"/>
      <c r="AX2" s="2"/>
      <c r="AY2" s="2"/>
      <c r="AZ2" s="2"/>
      <c r="BA2" s="2"/>
      <c r="BB2" s="2"/>
      <c r="BC2" s="2"/>
      <c r="BD2" s="2"/>
      <c r="BE2" s="2"/>
      <c r="BF2" s="2" t="s">
        <v>3</v>
      </c>
      <c r="BG2" s="2"/>
      <c r="BH2" s="2" t="s">
        <v>3</v>
      </c>
      <c r="BI2" s="2" t="s">
        <v>3</v>
      </c>
      <c r="BJ2" s="2"/>
      <c r="BK2" s="2"/>
      <c r="BL2" s="2"/>
      <c r="BM2" s="2" t="s">
        <v>3</v>
      </c>
      <c r="BN2" s="2"/>
      <c r="BO2" s="2"/>
      <c r="BP2" s="2" t="s">
        <v>3</v>
      </c>
      <c r="BQ2" s="2" t="s">
        <v>3</v>
      </c>
      <c r="BR2" s="2"/>
      <c r="BS2" s="2"/>
      <c r="BT2" s="2"/>
      <c r="BU2" s="2"/>
      <c r="BV2" s="2"/>
      <c r="BW2" s="2" t="s">
        <v>161</v>
      </c>
      <c r="BX2" s="2"/>
      <c r="BY2" s="2"/>
      <c r="BZ2" s="2"/>
      <c r="CA2" s="2"/>
      <c r="CB2" s="2">
        <v>3</v>
      </c>
      <c r="CC2" s="2"/>
      <c r="CD2" s="2">
        <v>5</v>
      </c>
      <c r="CE2" s="2">
        <v>2</v>
      </c>
      <c r="CF2" s="2"/>
      <c r="CG2" s="2"/>
      <c r="CH2" s="2"/>
      <c r="CI2" s="2">
        <v>5</v>
      </c>
      <c r="CJ2" s="2"/>
      <c r="CK2" s="2"/>
      <c r="CL2" s="2">
        <v>4</v>
      </c>
      <c r="CM2" s="2">
        <v>4</v>
      </c>
      <c r="CN2" s="2"/>
      <c r="CO2" s="2"/>
      <c r="CP2" s="2"/>
      <c r="CQ2" s="2"/>
      <c r="CR2" s="2"/>
      <c r="CS2" s="2">
        <v>3</v>
      </c>
      <c r="CT2" s="2">
        <v>1</v>
      </c>
      <c r="CU2" s="2">
        <v>1</v>
      </c>
      <c r="CV2" s="2">
        <v>5</v>
      </c>
      <c r="CW2" s="2">
        <v>4</v>
      </c>
      <c r="CX2" s="2">
        <v>3</v>
      </c>
      <c r="CY2" s="2">
        <v>4</v>
      </c>
      <c r="CZ2" s="2"/>
      <c r="DA2" s="2"/>
      <c r="DB2" s="2"/>
    </row>
    <row r="3" spans="1:106" x14ac:dyDescent="0.3">
      <c r="A3" s="4" t="s">
        <v>307</v>
      </c>
      <c r="B3" s="4" t="s">
        <v>106</v>
      </c>
      <c r="C3" s="4" t="s">
        <v>235</v>
      </c>
      <c r="D3" s="2"/>
      <c r="E3" s="2"/>
      <c r="F3" s="2" t="s">
        <v>3</v>
      </c>
      <c r="G3" s="2" t="s">
        <v>3</v>
      </c>
      <c r="H3" s="2"/>
      <c r="I3" s="2"/>
      <c r="J3" s="2"/>
      <c r="K3" s="2" t="s">
        <v>3</v>
      </c>
      <c r="L3" s="2" t="s">
        <v>185</v>
      </c>
      <c r="M3" s="2" t="s">
        <v>3</v>
      </c>
      <c r="N3" s="2"/>
      <c r="O3" s="2"/>
      <c r="P3" s="2"/>
      <c r="Q3" s="2"/>
      <c r="R3" s="2"/>
      <c r="S3" s="2"/>
      <c r="T3" s="2"/>
      <c r="U3" s="2"/>
      <c r="V3" s="2" t="s">
        <v>3</v>
      </c>
      <c r="W3" s="2"/>
      <c r="X3" s="2" t="s">
        <v>3</v>
      </c>
      <c r="Y3" s="2"/>
      <c r="Z3" s="2"/>
      <c r="AA3" s="2"/>
      <c r="AB3" s="2"/>
      <c r="AC3" s="2"/>
      <c r="AD3" s="2"/>
      <c r="AE3" s="2"/>
      <c r="AF3" s="2"/>
      <c r="AG3" s="2"/>
      <c r="AH3" s="2">
        <v>5</v>
      </c>
      <c r="AI3" s="2"/>
      <c r="AJ3" s="2"/>
      <c r="AK3" s="2"/>
      <c r="AL3" s="2"/>
      <c r="AM3" s="2"/>
      <c r="AN3" s="2"/>
      <c r="AO3" s="2"/>
      <c r="AP3" s="2"/>
      <c r="AQ3" s="2">
        <v>5</v>
      </c>
      <c r="AR3" s="2"/>
      <c r="AS3" s="2">
        <v>5</v>
      </c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 t="s">
        <v>3</v>
      </c>
      <c r="BG3" s="2"/>
      <c r="BH3" s="2" t="s">
        <v>3</v>
      </c>
      <c r="BI3" s="2"/>
      <c r="BJ3" s="2"/>
      <c r="BK3" s="2"/>
      <c r="BL3" s="2"/>
      <c r="BM3" s="2"/>
      <c r="BN3" s="2"/>
      <c r="BO3" s="2" t="s">
        <v>3</v>
      </c>
      <c r="BP3" s="2"/>
      <c r="BQ3" s="2" t="s">
        <v>3</v>
      </c>
      <c r="BR3" s="2"/>
      <c r="BS3" s="2"/>
      <c r="BT3" s="2"/>
      <c r="BU3" s="2"/>
      <c r="BV3" s="2"/>
      <c r="BW3" s="2" t="s">
        <v>82</v>
      </c>
      <c r="BX3" s="2"/>
      <c r="BY3" s="2"/>
      <c r="BZ3" s="2"/>
      <c r="CA3" s="2"/>
      <c r="CB3" s="2">
        <v>5</v>
      </c>
      <c r="CC3" s="2"/>
      <c r="CD3" s="2">
        <v>4</v>
      </c>
      <c r="CE3" s="2"/>
      <c r="CF3" s="2"/>
      <c r="CG3" s="2"/>
      <c r="CH3" s="2"/>
      <c r="CI3" s="2"/>
      <c r="CJ3" s="2"/>
      <c r="CK3" s="2">
        <v>4</v>
      </c>
      <c r="CL3" s="2"/>
      <c r="CM3" s="2">
        <v>4</v>
      </c>
      <c r="CN3" s="2"/>
      <c r="CO3" s="2"/>
      <c r="CP3" s="2"/>
      <c r="CQ3" s="2"/>
      <c r="CR3" s="2"/>
      <c r="CS3" s="2">
        <v>5</v>
      </c>
      <c r="CT3" s="2">
        <v>4</v>
      </c>
      <c r="CU3" s="2">
        <v>5</v>
      </c>
      <c r="CV3" s="2">
        <v>3</v>
      </c>
      <c r="CW3" s="2">
        <v>2</v>
      </c>
      <c r="CX3" s="2">
        <v>5</v>
      </c>
      <c r="CY3" s="2">
        <v>5</v>
      </c>
      <c r="CZ3" s="2"/>
      <c r="DA3" s="2"/>
      <c r="DB3" s="2"/>
    </row>
    <row r="4" spans="1:106" x14ac:dyDescent="0.3">
      <c r="A4" s="4" t="s">
        <v>308</v>
      </c>
      <c r="B4" s="4" t="s">
        <v>107</v>
      </c>
      <c r="C4" s="4" t="s">
        <v>235</v>
      </c>
      <c r="D4" s="2"/>
      <c r="E4" s="2"/>
      <c r="F4" s="2" t="s">
        <v>3</v>
      </c>
      <c r="G4" s="2"/>
      <c r="H4" s="2" t="s">
        <v>3</v>
      </c>
      <c r="I4" s="2"/>
      <c r="J4" s="2"/>
      <c r="K4" s="2" t="s">
        <v>3</v>
      </c>
      <c r="L4" s="2" t="s">
        <v>165</v>
      </c>
      <c r="M4" s="2"/>
      <c r="N4" s="2"/>
      <c r="O4" s="2"/>
      <c r="P4" s="2"/>
      <c r="Q4" s="2"/>
      <c r="R4" s="2" t="s">
        <v>3</v>
      </c>
      <c r="S4" s="2"/>
      <c r="T4" s="2"/>
      <c r="U4" s="2"/>
      <c r="V4" s="2"/>
      <c r="W4" s="2"/>
      <c r="X4" s="2" t="s">
        <v>3</v>
      </c>
      <c r="Y4" s="2"/>
      <c r="Z4" s="2" t="s">
        <v>3</v>
      </c>
      <c r="AA4" s="2"/>
      <c r="AB4" s="2"/>
      <c r="AC4" s="2"/>
      <c r="AD4" s="2"/>
      <c r="AE4" s="2" t="s">
        <v>3</v>
      </c>
      <c r="AF4" s="2"/>
      <c r="AG4" s="2" t="s">
        <v>37</v>
      </c>
      <c r="AH4" s="2"/>
      <c r="AI4" s="2"/>
      <c r="AJ4" s="2"/>
      <c r="AK4" s="2"/>
      <c r="AL4" s="2"/>
      <c r="AM4" s="2">
        <v>4</v>
      </c>
      <c r="AN4" s="2"/>
      <c r="AO4" s="2"/>
      <c r="AP4" s="2"/>
      <c r="AQ4" s="2"/>
      <c r="AR4" s="2"/>
      <c r="AS4" s="2">
        <v>5</v>
      </c>
      <c r="AT4" s="2"/>
      <c r="AU4" s="2">
        <v>3</v>
      </c>
      <c r="AV4" s="2"/>
      <c r="AW4" s="2"/>
      <c r="AX4" s="2"/>
      <c r="AY4" s="2"/>
      <c r="AZ4" s="2">
        <v>5</v>
      </c>
      <c r="BA4" s="2"/>
      <c r="BB4" s="2"/>
      <c r="BC4" s="2"/>
      <c r="BD4" s="2"/>
      <c r="BE4" s="2" t="s">
        <v>3</v>
      </c>
      <c r="BF4" s="2"/>
      <c r="BG4" s="2"/>
      <c r="BH4" s="2" t="s">
        <v>3</v>
      </c>
      <c r="BI4" s="2"/>
      <c r="BJ4" s="2"/>
      <c r="BK4" s="2" t="s">
        <v>3</v>
      </c>
      <c r="BL4" s="2"/>
      <c r="BM4" s="2"/>
      <c r="BN4" s="2"/>
      <c r="BO4" s="2" t="s">
        <v>3</v>
      </c>
      <c r="BP4" s="2"/>
      <c r="BQ4" s="2"/>
      <c r="BR4" s="2"/>
      <c r="BS4" s="2"/>
      <c r="BT4" s="2" t="s">
        <v>3</v>
      </c>
      <c r="BU4" s="2"/>
      <c r="BV4" s="2"/>
      <c r="BW4" s="2" t="s">
        <v>38</v>
      </c>
      <c r="BX4" s="2"/>
      <c r="BY4" s="2"/>
      <c r="BZ4" s="2"/>
      <c r="CA4" s="2">
        <v>4</v>
      </c>
      <c r="CB4" s="2"/>
      <c r="CC4" s="2"/>
      <c r="CD4" s="2"/>
      <c r="CE4" s="2"/>
      <c r="CF4" s="2"/>
      <c r="CG4" s="2">
        <v>3</v>
      </c>
      <c r="CH4" s="2"/>
      <c r="CI4" s="2"/>
      <c r="CJ4" s="2"/>
      <c r="CK4" s="2">
        <v>3</v>
      </c>
      <c r="CL4" s="2"/>
      <c r="CM4" s="2"/>
      <c r="CN4" s="2"/>
      <c r="CO4" s="2"/>
      <c r="CP4" s="2">
        <v>5</v>
      </c>
      <c r="CQ4" s="2"/>
      <c r="CR4" s="2"/>
      <c r="CS4" s="2">
        <v>2</v>
      </c>
      <c r="CT4" s="2">
        <v>3</v>
      </c>
      <c r="CU4" s="2">
        <v>1</v>
      </c>
      <c r="CV4" s="2">
        <v>5</v>
      </c>
      <c r="CW4" s="2">
        <v>4</v>
      </c>
      <c r="CX4" s="2">
        <v>4</v>
      </c>
      <c r="CY4" s="2">
        <v>2</v>
      </c>
      <c r="CZ4" s="2"/>
      <c r="DA4" s="2"/>
      <c r="DB4" s="2" t="s">
        <v>3</v>
      </c>
    </row>
    <row r="5" spans="1:106" x14ac:dyDescent="0.3">
      <c r="A5" s="4" t="s">
        <v>309</v>
      </c>
      <c r="B5" s="4" t="s">
        <v>107</v>
      </c>
      <c r="C5" s="4" t="s">
        <v>235</v>
      </c>
      <c r="D5" s="2"/>
      <c r="E5" s="2"/>
      <c r="F5" s="2"/>
      <c r="G5" s="2" t="s">
        <v>3</v>
      </c>
      <c r="H5" s="2" t="s">
        <v>3</v>
      </c>
      <c r="I5" s="2"/>
      <c r="J5" s="2"/>
      <c r="K5" s="2" t="s">
        <v>3</v>
      </c>
      <c r="L5" s="2" t="s">
        <v>147</v>
      </c>
      <c r="M5" s="2" t="s">
        <v>3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>
        <v>5</v>
      </c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 t="s">
        <v>3</v>
      </c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>
        <v>5</v>
      </c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>
        <v>5</v>
      </c>
      <c r="CT5" s="2">
        <v>5</v>
      </c>
      <c r="CU5" s="2">
        <v>5</v>
      </c>
      <c r="CV5" s="2">
        <v>2</v>
      </c>
      <c r="CW5" s="2">
        <v>2</v>
      </c>
      <c r="CX5" s="2">
        <v>5</v>
      </c>
      <c r="CY5" s="2">
        <v>5</v>
      </c>
      <c r="CZ5" s="2"/>
      <c r="DA5" s="2"/>
      <c r="DB5" s="2" t="s">
        <v>11</v>
      </c>
    </row>
    <row r="6" spans="1:106" x14ac:dyDescent="0.3">
      <c r="A6" s="4" t="s">
        <v>310</v>
      </c>
      <c r="B6" s="4" t="s">
        <v>107</v>
      </c>
      <c r="C6" s="4" t="s">
        <v>235</v>
      </c>
      <c r="D6" s="2"/>
      <c r="E6" s="2" t="s">
        <v>3</v>
      </c>
      <c r="F6" s="2"/>
      <c r="G6" s="2"/>
      <c r="H6" s="2" t="s">
        <v>3</v>
      </c>
      <c r="I6" s="2"/>
      <c r="J6" s="2"/>
      <c r="K6" s="2" t="s">
        <v>3</v>
      </c>
      <c r="L6" s="2" t="s">
        <v>147</v>
      </c>
      <c r="M6" s="2" t="s">
        <v>3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>
        <v>3</v>
      </c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 t="s">
        <v>3</v>
      </c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>
        <v>4</v>
      </c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>
        <v>5</v>
      </c>
      <c r="CT6" s="2">
        <v>3</v>
      </c>
      <c r="CU6" s="2">
        <v>4</v>
      </c>
      <c r="CV6" s="2">
        <v>3</v>
      </c>
      <c r="CW6" s="2">
        <v>3</v>
      </c>
      <c r="CX6" s="2">
        <v>5</v>
      </c>
      <c r="CY6" s="2">
        <v>5</v>
      </c>
      <c r="CZ6" s="2"/>
      <c r="DA6" s="2"/>
      <c r="DB6" s="2" t="s">
        <v>3</v>
      </c>
    </row>
    <row r="7" spans="1:106" x14ac:dyDescent="0.3">
      <c r="A7" s="4" t="s">
        <v>311</v>
      </c>
      <c r="B7" s="4" t="s">
        <v>107</v>
      </c>
      <c r="C7" s="4" t="s">
        <v>235</v>
      </c>
      <c r="D7" s="2"/>
      <c r="E7" s="2"/>
      <c r="F7" s="2"/>
      <c r="G7" s="2" t="s">
        <v>3</v>
      </c>
      <c r="H7" s="2"/>
      <c r="I7" s="2"/>
      <c r="J7" s="2"/>
      <c r="K7" s="2" t="s">
        <v>3</v>
      </c>
      <c r="L7" s="2" t="s">
        <v>166</v>
      </c>
      <c r="M7" s="2" t="s">
        <v>3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>
        <v>3</v>
      </c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 t="s">
        <v>3</v>
      </c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>
        <v>5</v>
      </c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>
        <v>4</v>
      </c>
      <c r="CT7" s="2">
        <v>5</v>
      </c>
      <c r="CU7" s="2">
        <v>5</v>
      </c>
      <c r="CV7" s="2">
        <v>3</v>
      </c>
      <c r="CW7" s="2">
        <v>2</v>
      </c>
      <c r="CX7" s="2">
        <v>4</v>
      </c>
      <c r="CY7" s="2">
        <v>5</v>
      </c>
      <c r="CZ7" s="2"/>
      <c r="DA7" s="2"/>
      <c r="DB7" s="2" t="s">
        <v>11</v>
      </c>
    </row>
    <row r="8" spans="1:106" x14ac:dyDescent="0.3">
      <c r="A8" s="4" t="s">
        <v>312</v>
      </c>
      <c r="B8" s="4" t="s">
        <v>92</v>
      </c>
      <c r="C8" s="4" t="s">
        <v>234</v>
      </c>
      <c r="D8" s="2"/>
      <c r="E8" s="2"/>
      <c r="F8" s="2" t="s">
        <v>3</v>
      </c>
      <c r="G8" s="2" t="s">
        <v>3</v>
      </c>
      <c r="H8" s="2"/>
      <c r="I8" s="2" t="s">
        <v>3</v>
      </c>
      <c r="J8" s="2"/>
      <c r="K8" s="2" t="s">
        <v>3</v>
      </c>
      <c r="L8" s="2"/>
      <c r="M8" s="2" t="s">
        <v>3</v>
      </c>
      <c r="N8" s="2"/>
      <c r="O8" s="2"/>
      <c r="P8" s="2"/>
      <c r="Q8" s="2"/>
      <c r="R8" s="2" t="s">
        <v>3</v>
      </c>
      <c r="S8" s="2"/>
      <c r="T8" s="2"/>
      <c r="U8" s="2"/>
      <c r="V8" s="2"/>
      <c r="W8" s="2"/>
      <c r="X8" s="2"/>
      <c r="Y8" s="2"/>
      <c r="Z8" s="2"/>
      <c r="AA8" s="2" t="s">
        <v>3</v>
      </c>
      <c r="AB8" s="2"/>
      <c r="AC8" s="2"/>
      <c r="AD8" s="2"/>
      <c r="AE8" s="2"/>
      <c r="AF8" s="2"/>
      <c r="AG8" s="2" t="s">
        <v>28</v>
      </c>
      <c r="AH8" s="2">
        <v>5</v>
      </c>
      <c r="AI8" s="2"/>
      <c r="AJ8" s="2"/>
      <c r="AK8" s="2"/>
      <c r="AL8" s="2"/>
      <c r="AM8" s="2">
        <v>4</v>
      </c>
      <c r="AN8" s="2"/>
      <c r="AO8" s="2"/>
      <c r="AP8" s="2"/>
      <c r="AQ8" s="2"/>
      <c r="AR8" s="2"/>
      <c r="AS8" s="2"/>
      <c r="AT8" s="2"/>
      <c r="AU8" s="2"/>
      <c r="AV8" s="2">
        <v>5</v>
      </c>
      <c r="AW8" s="2"/>
      <c r="AX8" s="2"/>
      <c r="AY8" s="2"/>
      <c r="AZ8" s="2"/>
      <c r="BA8" s="2"/>
      <c r="BB8" s="2"/>
      <c r="BC8" s="2" t="s">
        <v>3</v>
      </c>
      <c r="BD8" s="2"/>
      <c r="BE8" s="2"/>
      <c r="BF8" s="2" t="s">
        <v>3</v>
      </c>
      <c r="BG8" s="2"/>
      <c r="BH8" s="2"/>
      <c r="BI8" s="2"/>
      <c r="BJ8" s="2"/>
      <c r="BK8" s="2"/>
      <c r="BL8" s="2"/>
      <c r="BM8" s="2"/>
      <c r="BN8" s="2"/>
      <c r="BO8" s="2" t="s">
        <v>3</v>
      </c>
      <c r="BP8" s="2"/>
      <c r="BQ8" s="2"/>
      <c r="BR8" s="2"/>
      <c r="BS8" s="2"/>
      <c r="BT8" s="2"/>
      <c r="BU8" s="2"/>
      <c r="BV8" s="2"/>
      <c r="BW8" s="2"/>
      <c r="BX8" s="2"/>
      <c r="BY8" s="2">
        <v>5</v>
      </c>
      <c r="BZ8" s="2"/>
      <c r="CA8" s="2"/>
      <c r="CB8" s="2">
        <v>5</v>
      </c>
      <c r="CC8" s="2"/>
      <c r="CD8" s="2"/>
      <c r="CE8" s="2"/>
      <c r="CF8" s="2"/>
      <c r="CG8" s="2"/>
      <c r="CH8" s="2"/>
      <c r="CI8" s="2"/>
      <c r="CJ8" s="2"/>
      <c r="CK8" s="2">
        <v>5</v>
      </c>
      <c r="CL8" s="2"/>
      <c r="CM8" s="2"/>
      <c r="CN8" s="2"/>
      <c r="CO8" s="2"/>
      <c r="CP8" s="2"/>
      <c r="CQ8" s="2"/>
      <c r="CR8" s="2"/>
      <c r="CS8" s="2">
        <v>3</v>
      </c>
      <c r="CT8" s="2">
        <v>2</v>
      </c>
      <c r="CU8" s="2">
        <v>3</v>
      </c>
      <c r="CV8" s="2">
        <v>2</v>
      </c>
      <c r="CW8" s="2">
        <v>1</v>
      </c>
      <c r="CX8" s="2">
        <v>1</v>
      </c>
      <c r="CY8" s="2">
        <v>2</v>
      </c>
      <c r="CZ8" s="2" t="s">
        <v>11</v>
      </c>
      <c r="DA8" s="2" t="s">
        <v>29</v>
      </c>
      <c r="DB8" s="2"/>
    </row>
    <row r="9" spans="1:106" x14ac:dyDescent="0.3">
      <c r="A9" s="4" t="s">
        <v>313</v>
      </c>
      <c r="B9" s="4" t="s">
        <v>92</v>
      </c>
      <c r="C9" s="4" t="s">
        <v>234</v>
      </c>
      <c r="D9" s="2"/>
      <c r="E9" s="2"/>
      <c r="F9" s="2" t="s">
        <v>3</v>
      </c>
      <c r="G9" s="2" t="s">
        <v>3</v>
      </c>
      <c r="H9" s="2"/>
      <c r="I9" s="2"/>
      <c r="J9" s="2"/>
      <c r="K9" s="2" t="s">
        <v>3</v>
      </c>
      <c r="L9" s="2" t="s">
        <v>147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 t="s">
        <v>30</v>
      </c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 t="s">
        <v>3</v>
      </c>
      <c r="BE9" s="2"/>
      <c r="BF9" s="2" t="s">
        <v>3</v>
      </c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 t="s">
        <v>31</v>
      </c>
      <c r="BX9" s="2"/>
      <c r="BY9" s="2"/>
      <c r="BZ9" s="2">
        <v>5</v>
      </c>
      <c r="CA9" s="2"/>
      <c r="CB9" s="2">
        <v>5</v>
      </c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>
        <v>3</v>
      </c>
      <c r="CT9" s="2">
        <v>3</v>
      </c>
      <c r="CU9" s="2">
        <v>2</v>
      </c>
      <c r="CV9" s="2">
        <v>3</v>
      </c>
      <c r="CW9" s="2">
        <v>3</v>
      </c>
      <c r="CX9" s="2">
        <v>1</v>
      </c>
      <c r="CY9" s="2">
        <v>4</v>
      </c>
      <c r="CZ9" s="2" t="s">
        <v>11</v>
      </c>
      <c r="DA9" s="2" t="s">
        <v>32</v>
      </c>
      <c r="DB9" s="2"/>
    </row>
    <row r="10" spans="1:106" x14ac:dyDescent="0.3">
      <c r="A10" s="4" t="s">
        <v>314</v>
      </c>
      <c r="B10" s="4" t="s">
        <v>92</v>
      </c>
      <c r="C10" s="4" t="s">
        <v>234</v>
      </c>
      <c r="D10" s="2"/>
      <c r="E10" s="2"/>
      <c r="F10" s="2" t="s">
        <v>3</v>
      </c>
      <c r="G10" s="2" t="s">
        <v>3</v>
      </c>
      <c r="H10" s="2" t="s">
        <v>3</v>
      </c>
      <c r="I10" s="2"/>
      <c r="J10" s="2"/>
      <c r="K10" s="2" t="s">
        <v>3</v>
      </c>
      <c r="L10" s="2" t="s">
        <v>148</v>
      </c>
      <c r="M10" s="2" t="s">
        <v>3</v>
      </c>
      <c r="N10" s="2"/>
      <c r="O10" s="2"/>
      <c r="P10" s="2"/>
      <c r="Q10" s="2"/>
      <c r="R10" s="2" t="s">
        <v>3</v>
      </c>
      <c r="S10" s="2"/>
      <c r="T10" s="2"/>
      <c r="U10" s="2"/>
      <c r="V10" s="2"/>
      <c r="W10" s="2"/>
      <c r="X10" s="2" t="s">
        <v>3</v>
      </c>
      <c r="Y10" s="2" t="s">
        <v>3</v>
      </c>
      <c r="Z10" s="2"/>
      <c r="AA10" s="2"/>
      <c r="AB10" s="2"/>
      <c r="AC10" s="2"/>
      <c r="AD10" s="2"/>
      <c r="AE10" s="2"/>
      <c r="AF10" s="2"/>
      <c r="AG10" s="2"/>
      <c r="AH10" s="2">
        <v>5</v>
      </c>
      <c r="AI10" s="2"/>
      <c r="AJ10" s="2"/>
      <c r="AK10" s="2"/>
      <c r="AL10" s="2"/>
      <c r="AM10" s="2">
        <v>4</v>
      </c>
      <c r="AN10" s="2"/>
      <c r="AO10" s="2"/>
      <c r="AP10" s="2"/>
      <c r="AQ10" s="2"/>
      <c r="AR10" s="2"/>
      <c r="AS10" s="2">
        <v>5</v>
      </c>
      <c r="AT10" s="2">
        <v>5</v>
      </c>
      <c r="AU10" s="2"/>
      <c r="AV10" s="2"/>
      <c r="AW10" s="2"/>
      <c r="AX10" s="2"/>
      <c r="AY10" s="2"/>
      <c r="AZ10" s="2"/>
      <c r="BA10" s="2"/>
      <c r="BB10" s="2"/>
      <c r="BC10" s="2" t="s">
        <v>3</v>
      </c>
      <c r="BD10" s="2"/>
      <c r="BE10" s="2"/>
      <c r="BF10" s="2" t="s">
        <v>3</v>
      </c>
      <c r="BG10" s="2"/>
      <c r="BH10" s="2" t="s">
        <v>3</v>
      </c>
      <c r="BI10" s="2"/>
      <c r="BJ10" s="2"/>
      <c r="BK10" s="2"/>
      <c r="BL10" s="2"/>
      <c r="BM10" s="2"/>
      <c r="BN10" s="2"/>
      <c r="BO10" s="2"/>
      <c r="BP10" s="2" t="s">
        <v>3</v>
      </c>
      <c r="BQ10" s="2"/>
      <c r="BR10" s="2"/>
      <c r="BS10" s="2"/>
      <c r="BT10" s="2"/>
      <c r="BU10" s="2"/>
      <c r="BV10" s="2"/>
      <c r="BW10" s="2" t="s">
        <v>149</v>
      </c>
      <c r="BX10" s="2"/>
      <c r="BY10" s="2">
        <v>5</v>
      </c>
      <c r="BZ10" s="2"/>
      <c r="CA10" s="2"/>
      <c r="CB10" s="2">
        <v>5</v>
      </c>
      <c r="CC10" s="2"/>
      <c r="CD10" s="2">
        <v>5</v>
      </c>
      <c r="CE10" s="2"/>
      <c r="CF10" s="2"/>
      <c r="CG10" s="2"/>
      <c r="CH10" s="2"/>
      <c r="CI10" s="2"/>
      <c r="CJ10" s="2"/>
      <c r="CK10" s="2"/>
      <c r="CL10" s="2">
        <v>5</v>
      </c>
      <c r="CM10" s="2"/>
      <c r="CN10" s="2"/>
      <c r="CO10" s="2"/>
      <c r="CP10" s="2"/>
      <c r="CQ10" s="2"/>
      <c r="CR10" s="2"/>
      <c r="CS10" s="2">
        <v>5</v>
      </c>
      <c r="CT10" s="2">
        <v>5</v>
      </c>
      <c r="CU10" s="2">
        <v>4</v>
      </c>
      <c r="CV10" s="2">
        <v>5</v>
      </c>
      <c r="CW10" s="2">
        <v>5</v>
      </c>
      <c r="CX10" s="2">
        <v>4</v>
      </c>
      <c r="CY10" s="2">
        <v>5</v>
      </c>
      <c r="CZ10" s="2" t="s">
        <v>11</v>
      </c>
      <c r="DA10" s="2" t="s">
        <v>80</v>
      </c>
      <c r="DB10" s="2"/>
    </row>
    <row r="11" spans="1:106" x14ac:dyDescent="0.3">
      <c r="A11" s="4" t="s">
        <v>315</v>
      </c>
      <c r="B11" s="4" t="s">
        <v>92</v>
      </c>
      <c r="C11" s="4" t="s">
        <v>234</v>
      </c>
      <c r="D11" s="2"/>
      <c r="E11" s="2"/>
      <c r="F11" s="2"/>
      <c r="G11" s="2" t="s">
        <v>3</v>
      </c>
      <c r="H11" s="2"/>
      <c r="I11" s="2"/>
      <c r="J11" s="2"/>
      <c r="K11" s="2" t="s">
        <v>3</v>
      </c>
      <c r="L11" s="2" t="s">
        <v>33</v>
      </c>
      <c r="M11" s="2" t="s">
        <v>3</v>
      </c>
      <c r="N11" s="2"/>
      <c r="O11" s="2" t="s">
        <v>3</v>
      </c>
      <c r="P11" s="2"/>
      <c r="Q11" s="2"/>
      <c r="R11" s="2" t="s">
        <v>3</v>
      </c>
      <c r="S11" s="2"/>
      <c r="T11" s="2"/>
      <c r="U11" s="2" t="s">
        <v>3</v>
      </c>
      <c r="V11" s="2"/>
      <c r="W11" s="2"/>
      <c r="X11" s="2" t="s">
        <v>3</v>
      </c>
      <c r="Y11" s="2"/>
      <c r="Z11" s="2"/>
      <c r="AA11" s="2"/>
      <c r="AB11" s="2"/>
      <c r="AC11" s="2"/>
      <c r="AD11" s="2"/>
      <c r="AE11" s="2"/>
      <c r="AF11" s="2"/>
      <c r="AG11" s="2"/>
      <c r="AH11" s="2">
        <v>4</v>
      </c>
      <c r="AI11" s="2"/>
      <c r="AJ11" s="2">
        <v>4</v>
      </c>
      <c r="AK11" s="2"/>
      <c r="AL11" s="2"/>
      <c r="AM11" s="2">
        <v>4</v>
      </c>
      <c r="AN11" s="2"/>
      <c r="AO11" s="2"/>
      <c r="AP11" s="2">
        <v>5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 t="s">
        <v>3</v>
      </c>
      <c r="BG11" s="2" t="s">
        <v>3</v>
      </c>
      <c r="BH11" s="2" t="s">
        <v>3</v>
      </c>
      <c r="BI11" s="2"/>
      <c r="BJ11" s="2" t="s">
        <v>3</v>
      </c>
      <c r="BK11" s="2"/>
      <c r="BL11" s="2"/>
      <c r="BM11" s="2"/>
      <c r="BN11" s="2" t="s">
        <v>3</v>
      </c>
      <c r="BO11" s="2" t="s">
        <v>3</v>
      </c>
      <c r="BP11" s="2"/>
      <c r="BQ11" s="2" t="s">
        <v>3</v>
      </c>
      <c r="BR11" s="2"/>
      <c r="BS11" s="2"/>
      <c r="BT11" s="2"/>
      <c r="BU11" s="2"/>
      <c r="BV11" s="2"/>
      <c r="BW11" s="2" t="s">
        <v>34</v>
      </c>
      <c r="BX11" s="2"/>
      <c r="BY11" s="2"/>
      <c r="BZ11" s="2"/>
      <c r="CA11" s="2"/>
      <c r="CB11" s="2">
        <v>4</v>
      </c>
      <c r="CC11" s="2">
        <v>5</v>
      </c>
      <c r="CD11" s="2">
        <v>5</v>
      </c>
      <c r="CE11" s="2"/>
      <c r="CF11" s="2">
        <v>5</v>
      </c>
      <c r="CG11" s="2"/>
      <c r="CH11" s="2"/>
      <c r="CI11" s="2"/>
      <c r="CJ11" s="2">
        <v>5</v>
      </c>
      <c r="CK11" s="2">
        <v>5</v>
      </c>
      <c r="CL11" s="2"/>
      <c r="CM11" s="2">
        <v>5</v>
      </c>
      <c r="CN11" s="2"/>
      <c r="CO11" s="2"/>
      <c r="CP11" s="2"/>
      <c r="CQ11" s="2"/>
      <c r="CR11" s="2"/>
      <c r="CS11" s="2">
        <v>3</v>
      </c>
      <c r="CT11" s="2">
        <v>4</v>
      </c>
      <c r="CU11" s="2">
        <v>3</v>
      </c>
      <c r="CV11" s="2">
        <v>2</v>
      </c>
      <c r="CW11" s="2">
        <v>5</v>
      </c>
      <c r="CX11" s="2">
        <v>2</v>
      </c>
      <c r="CY11" s="2">
        <v>5</v>
      </c>
      <c r="CZ11" s="2" t="s">
        <v>11</v>
      </c>
      <c r="DA11" s="2" t="s">
        <v>35</v>
      </c>
      <c r="DB11" s="2"/>
    </row>
    <row r="12" spans="1:106" x14ac:dyDescent="0.3">
      <c r="A12" s="4" t="s">
        <v>316</v>
      </c>
      <c r="B12" s="4" t="s">
        <v>104</v>
      </c>
      <c r="C12" s="4" t="s">
        <v>104</v>
      </c>
      <c r="D12" s="2"/>
      <c r="E12" s="2"/>
      <c r="F12" s="2" t="s">
        <v>3</v>
      </c>
      <c r="G12" s="2" t="s">
        <v>3</v>
      </c>
      <c r="H12" s="2"/>
      <c r="I12" s="2" t="s">
        <v>3</v>
      </c>
      <c r="J12" s="2"/>
      <c r="K12" s="2" t="s">
        <v>3</v>
      </c>
      <c r="L12" s="2"/>
      <c r="M12" s="2" t="s">
        <v>3</v>
      </c>
      <c r="N12" s="2"/>
      <c r="O12" s="2"/>
      <c r="P12" s="2"/>
      <c r="Q12" s="2"/>
      <c r="R12" s="2"/>
      <c r="S12" s="2" t="s">
        <v>3</v>
      </c>
      <c r="T12" s="2"/>
      <c r="U12" s="2"/>
      <c r="V12" s="2"/>
      <c r="W12" s="2" t="s">
        <v>3</v>
      </c>
      <c r="X12" s="2"/>
      <c r="Y12" s="2" t="s">
        <v>3</v>
      </c>
      <c r="Z12" s="2"/>
      <c r="AA12" s="2" t="s">
        <v>3</v>
      </c>
      <c r="AB12" s="2"/>
      <c r="AC12" s="2"/>
      <c r="AD12" s="2"/>
      <c r="AE12" s="2"/>
      <c r="AF12" s="2"/>
      <c r="AG12" s="2" t="s">
        <v>9</v>
      </c>
      <c r="AH12" s="2">
        <v>4</v>
      </c>
      <c r="AI12" s="2"/>
      <c r="AJ12" s="2"/>
      <c r="AK12" s="2"/>
      <c r="AL12" s="2"/>
      <c r="AM12" s="2"/>
      <c r="AN12" s="2">
        <v>4</v>
      </c>
      <c r="AO12" s="2"/>
      <c r="AP12" s="2"/>
      <c r="AQ12" s="2"/>
      <c r="AR12" s="2">
        <v>4</v>
      </c>
      <c r="AS12" s="2"/>
      <c r="AT12" s="2">
        <v>4</v>
      </c>
      <c r="AU12" s="2"/>
      <c r="AV12" s="2">
        <v>5</v>
      </c>
      <c r="AW12" s="2"/>
      <c r="AX12" s="2"/>
      <c r="AY12" s="2"/>
      <c r="AZ12" s="2"/>
      <c r="BA12" s="2"/>
      <c r="BB12" s="2"/>
      <c r="BC12" s="2" t="s">
        <v>3</v>
      </c>
      <c r="BD12" s="2" t="s">
        <v>3</v>
      </c>
      <c r="BE12" s="2"/>
      <c r="BF12" s="2" t="s">
        <v>3</v>
      </c>
      <c r="BG12" s="2" t="s">
        <v>3</v>
      </c>
      <c r="BH12" s="2"/>
      <c r="BI12" s="2"/>
      <c r="BJ12" s="2"/>
      <c r="BK12" s="2"/>
      <c r="BL12" s="2"/>
      <c r="BM12" s="2"/>
      <c r="BN12" s="2" t="s">
        <v>3</v>
      </c>
      <c r="BO12" s="2" t="s">
        <v>3</v>
      </c>
      <c r="BP12" s="2"/>
      <c r="BQ12" s="2"/>
      <c r="BR12" s="2"/>
      <c r="BS12" s="2"/>
      <c r="BT12" s="2"/>
      <c r="BU12" s="2"/>
      <c r="BV12" s="2"/>
      <c r="BW12" s="2" t="s">
        <v>10</v>
      </c>
      <c r="BX12" s="2"/>
      <c r="BY12" s="2">
        <v>3</v>
      </c>
      <c r="BZ12" s="2">
        <v>3</v>
      </c>
      <c r="CA12" s="2"/>
      <c r="CB12" s="2">
        <v>3</v>
      </c>
      <c r="CC12" s="2">
        <v>4</v>
      </c>
      <c r="CD12" s="2"/>
      <c r="CE12" s="2"/>
      <c r="CF12" s="2"/>
      <c r="CG12" s="2"/>
      <c r="CH12" s="2"/>
      <c r="CI12" s="2"/>
      <c r="CJ12" s="2">
        <v>4</v>
      </c>
      <c r="CK12" s="2">
        <v>4</v>
      </c>
      <c r="CL12" s="2"/>
      <c r="CM12" s="2"/>
      <c r="CN12" s="2"/>
      <c r="CO12" s="2"/>
      <c r="CP12" s="2"/>
      <c r="CQ12" s="2"/>
      <c r="CR12" s="2"/>
      <c r="CS12" s="2">
        <v>4</v>
      </c>
      <c r="CT12" s="2">
        <v>3</v>
      </c>
      <c r="CU12" s="2">
        <v>2</v>
      </c>
      <c r="CV12" s="2">
        <v>4</v>
      </c>
      <c r="CW12" s="2">
        <v>1</v>
      </c>
      <c r="CX12" s="2">
        <v>1</v>
      </c>
      <c r="CY12" s="2">
        <v>3</v>
      </c>
      <c r="CZ12" s="2" t="s">
        <v>11</v>
      </c>
      <c r="DA12" s="2" t="s">
        <v>75</v>
      </c>
      <c r="DB12" s="2"/>
    </row>
    <row r="13" spans="1:106" x14ac:dyDescent="0.3">
      <c r="A13" s="4" t="s">
        <v>317</v>
      </c>
      <c r="B13" s="4" t="s">
        <v>104</v>
      </c>
      <c r="C13" s="4" t="s">
        <v>104</v>
      </c>
      <c r="D13" s="2"/>
      <c r="E13" s="2"/>
      <c r="F13" s="2" t="s">
        <v>3</v>
      </c>
      <c r="G13" s="2" t="s">
        <v>3</v>
      </c>
      <c r="H13" s="2"/>
      <c r="I13" s="2" t="s">
        <v>3</v>
      </c>
      <c r="J13" s="2"/>
      <c r="K13" s="2" t="s">
        <v>3</v>
      </c>
      <c r="L13" s="2" t="s">
        <v>12</v>
      </c>
      <c r="M13" s="2" t="s">
        <v>3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v>2</v>
      </c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 t="s">
        <v>3</v>
      </c>
      <c r="BC13" s="2"/>
      <c r="BD13" s="2"/>
      <c r="BE13" s="2"/>
      <c r="BF13" s="2" t="s">
        <v>3</v>
      </c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>
        <v>5</v>
      </c>
      <c r="BY13" s="2"/>
      <c r="BZ13" s="2"/>
      <c r="CA13" s="2"/>
      <c r="CB13" s="2">
        <v>5</v>
      </c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>
        <v>3</v>
      </c>
      <c r="CT13" s="2">
        <v>3</v>
      </c>
      <c r="CU13" s="2">
        <v>3</v>
      </c>
      <c r="CV13" s="2">
        <v>3</v>
      </c>
      <c r="CW13" s="2">
        <v>3</v>
      </c>
      <c r="CX13" s="2">
        <v>5</v>
      </c>
      <c r="CY13" s="2">
        <v>3</v>
      </c>
      <c r="CZ13" s="2" t="s">
        <v>11</v>
      </c>
      <c r="DA13" s="2" t="s">
        <v>13</v>
      </c>
      <c r="DB13" s="2"/>
    </row>
    <row r="14" spans="1:106" x14ac:dyDescent="0.3">
      <c r="A14" s="4" t="s">
        <v>318</v>
      </c>
      <c r="B14" s="4" t="s">
        <v>104</v>
      </c>
      <c r="C14" s="4" t="s">
        <v>104</v>
      </c>
      <c r="D14" s="2"/>
      <c r="E14" s="2"/>
      <c r="F14" s="2"/>
      <c r="G14" s="2" t="s">
        <v>3</v>
      </c>
      <c r="H14" s="2"/>
      <c r="I14" s="2"/>
      <c r="J14" s="2"/>
      <c r="K14" s="2" t="s">
        <v>3</v>
      </c>
      <c r="L14" s="2" t="s">
        <v>150</v>
      </c>
      <c r="M14" s="2" t="s">
        <v>3</v>
      </c>
      <c r="N14" s="2"/>
      <c r="O14" s="2"/>
      <c r="P14" s="2"/>
      <c r="Q14" s="2" t="s">
        <v>3</v>
      </c>
      <c r="R14" s="2" t="s">
        <v>3</v>
      </c>
      <c r="S14" s="2"/>
      <c r="T14" s="2" t="s">
        <v>3</v>
      </c>
      <c r="U14" s="2" t="s">
        <v>3</v>
      </c>
      <c r="V14" s="2"/>
      <c r="W14" s="2" t="s">
        <v>3</v>
      </c>
      <c r="X14" s="2"/>
      <c r="Y14" s="2"/>
      <c r="Z14" s="2"/>
      <c r="AA14" s="2"/>
      <c r="AB14" s="2" t="s">
        <v>3</v>
      </c>
      <c r="AC14" s="2" t="s">
        <v>3</v>
      </c>
      <c r="AD14" s="2"/>
      <c r="AE14" s="2"/>
      <c r="AF14" s="2"/>
      <c r="AG14" s="2" t="s">
        <v>151</v>
      </c>
      <c r="AH14" s="2">
        <v>4</v>
      </c>
      <c r="AI14" s="2"/>
      <c r="AJ14" s="2"/>
      <c r="AK14" s="2"/>
      <c r="AL14" s="2">
        <v>4</v>
      </c>
      <c r="AM14" s="2">
        <v>4</v>
      </c>
      <c r="AN14" s="2"/>
      <c r="AO14" s="2">
        <v>3</v>
      </c>
      <c r="AP14" s="2">
        <v>4</v>
      </c>
      <c r="AQ14" s="2"/>
      <c r="AR14" s="2">
        <v>4</v>
      </c>
      <c r="AS14" s="2"/>
      <c r="AT14" s="2"/>
      <c r="AU14" s="2"/>
      <c r="AV14" s="2"/>
      <c r="AW14" s="2">
        <v>5</v>
      </c>
      <c r="AX14" s="2">
        <v>5</v>
      </c>
      <c r="AY14" s="2"/>
      <c r="AZ14" s="2"/>
      <c r="BA14" s="2"/>
      <c r="BB14" s="2"/>
      <c r="BC14" s="2"/>
      <c r="BD14" s="2" t="s">
        <v>3</v>
      </c>
      <c r="BE14" s="2"/>
      <c r="BF14" s="2" t="s">
        <v>3</v>
      </c>
      <c r="BG14" s="2" t="s">
        <v>3</v>
      </c>
      <c r="BH14" s="2" t="s">
        <v>3</v>
      </c>
      <c r="BI14" s="2"/>
      <c r="BJ14" s="2"/>
      <c r="BK14" s="2"/>
      <c r="BL14" s="2"/>
      <c r="BM14" s="2"/>
      <c r="BN14" s="2" t="s">
        <v>3</v>
      </c>
      <c r="BO14" s="2" t="s">
        <v>3</v>
      </c>
      <c r="BP14" s="2"/>
      <c r="BQ14" s="2" t="s">
        <v>3</v>
      </c>
      <c r="BR14" s="2"/>
      <c r="BS14" s="2"/>
      <c r="BT14" s="2"/>
      <c r="BU14" s="2"/>
      <c r="BV14" s="2"/>
      <c r="BW14" s="2" t="s">
        <v>14</v>
      </c>
      <c r="BX14" s="2"/>
      <c r="BY14" s="2"/>
      <c r="BZ14" s="2">
        <v>5</v>
      </c>
      <c r="CA14" s="2"/>
      <c r="CB14" s="2">
        <v>5</v>
      </c>
      <c r="CC14" s="2">
        <v>5</v>
      </c>
      <c r="CD14" s="2"/>
      <c r="CE14" s="2"/>
      <c r="CF14" s="2"/>
      <c r="CG14" s="2"/>
      <c r="CH14" s="2"/>
      <c r="CI14" s="2"/>
      <c r="CJ14" s="2">
        <v>5</v>
      </c>
      <c r="CK14" s="2">
        <v>4</v>
      </c>
      <c r="CL14" s="2"/>
      <c r="CM14" s="2">
        <v>4</v>
      </c>
      <c r="CN14" s="2"/>
      <c r="CO14" s="2"/>
      <c r="CP14" s="2"/>
      <c r="CQ14" s="2"/>
      <c r="CR14" s="2"/>
      <c r="CS14" s="2">
        <v>3</v>
      </c>
      <c r="CT14" s="2">
        <v>1</v>
      </c>
      <c r="CU14" s="2">
        <v>2</v>
      </c>
      <c r="CV14" s="2">
        <v>4</v>
      </c>
      <c r="CW14" s="2">
        <v>2</v>
      </c>
      <c r="CX14" s="2">
        <v>1</v>
      </c>
      <c r="CY14" s="2">
        <v>3</v>
      </c>
      <c r="CZ14" s="2" t="s">
        <v>11</v>
      </c>
      <c r="DA14" s="2" t="s">
        <v>152</v>
      </c>
      <c r="DB14" s="2"/>
    </row>
    <row r="15" spans="1:106" x14ac:dyDescent="0.3">
      <c r="A15" s="4" t="s">
        <v>319</v>
      </c>
      <c r="B15" s="4" t="s">
        <v>104</v>
      </c>
      <c r="C15" s="4" t="s">
        <v>104</v>
      </c>
      <c r="D15" s="2"/>
      <c r="E15" s="2"/>
      <c r="F15" s="2" t="s">
        <v>3</v>
      </c>
      <c r="G15" s="2" t="s">
        <v>3</v>
      </c>
      <c r="H15" s="2"/>
      <c r="I15" s="2"/>
      <c r="J15" s="2"/>
      <c r="K15" s="2" t="s">
        <v>3</v>
      </c>
      <c r="L15" s="2" t="s">
        <v>15</v>
      </c>
      <c r="M15" s="2"/>
      <c r="N15" s="2"/>
      <c r="O15" s="2"/>
      <c r="P15" s="2"/>
      <c r="Q15" s="2" t="s">
        <v>3</v>
      </c>
      <c r="R15" s="2"/>
      <c r="S15" s="2"/>
      <c r="T15" s="2" t="s">
        <v>3</v>
      </c>
      <c r="U15" s="2"/>
      <c r="V15" s="2"/>
      <c r="W15" s="2"/>
      <c r="X15" s="2"/>
      <c r="Y15" s="2"/>
      <c r="Z15" s="2"/>
      <c r="AA15" s="2"/>
      <c r="AB15" s="2" t="s">
        <v>3</v>
      </c>
      <c r="AC15" s="2" t="s">
        <v>3</v>
      </c>
      <c r="AD15" s="2"/>
      <c r="AE15" s="2"/>
      <c r="AF15" s="2" t="s">
        <v>3</v>
      </c>
      <c r="AG15" s="2" t="s">
        <v>153</v>
      </c>
      <c r="AH15" s="2"/>
      <c r="AI15" s="2"/>
      <c r="AJ15" s="2"/>
      <c r="AK15" s="2"/>
      <c r="AL15" s="2">
        <v>5</v>
      </c>
      <c r="AM15" s="2"/>
      <c r="AN15" s="2"/>
      <c r="AO15" s="2">
        <v>3</v>
      </c>
      <c r="AP15" s="2"/>
      <c r="AQ15" s="2"/>
      <c r="AR15" s="2"/>
      <c r="AS15" s="2"/>
      <c r="AT15" s="2"/>
      <c r="AU15" s="2"/>
      <c r="AV15" s="2"/>
      <c r="AW15" s="2">
        <v>5</v>
      </c>
      <c r="AX15" s="2">
        <v>5</v>
      </c>
      <c r="AY15" s="2"/>
      <c r="AZ15" s="2"/>
      <c r="BA15" s="2">
        <v>5</v>
      </c>
      <c r="BB15" s="2"/>
      <c r="BC15" s="2"/>
      <c r="BD15" s="2"/>
      <c r="BE15" s="2"/>
      <c r="BF15" s="2" t="s">
        <v>3</v>
      </c>
      <c r="BG15" s="2"/>
      <c r="BH15" s="2"/>
      <c r="BI15" s="2"/>
      <c r="BJ15" s="2"/>
      <c r="BK15" s="2"/>
      <c r="BL15" s="2"/>
      <c r="BM15" s="2"/>
      <c r="BN15" s="2" t="s">
        <v>3</v>
      </c>
      <c r="BO15" s="2" t="s">
        <v>3</v>
      </c>
      <c r="BP15" s="2" t="s">
        <v>3</v>
      </c>
      <c r="BQ15" s="2"/>
      <c r="BR15" s="2" t="s">
        <v>3</v>
      </c>
      <c r="BS15" s="2"/>
      <c r="BT15" s="2"/>
      <c r="BU15" s="2"/>
      <c r="BV15" s="2"/>
      <c r="BW15" s="2" t="s">
        <v>154</v>
      </c>
      <c r="BX15" s="2"/>
      <c r="BY15" s="2"/>
      <c r="BZ15" s="2"/>
      <c r="CA15" s="2"/>
      <c r="CB15" s="2">
        <v>4</v>
      </c>
      <c r="CC15" s="2"/>
      <c r="CD15" s="2"/>
      <c r="CE15" s="2"/>
      <c r="CF15" s="2"/>
      <c r="CG15" s="2"/>
      <c r="CH15" s="2"/>
      <c r="CI15" s="2"/>
      <c r="CJ15" s="2">
        <v>5</v>
      </c>
      <c r="CK15" s="2">
        <v>4</v>
      </c>
      <c r="CL15" s="2">
        <v>5</v>
      </c>
      <c r="CM15" s="2"/>
      <c r="CN15" s="2">
        <v>5</v>
      </c>
      <c r="CO15" s="2"/>
      <c r="CP15" s="2"/>
      <c r="CQ15" s="2"/>
      <c r="CR15" s="2"/>
      <c r="CS15" s="2">
        <v>3</v>
      </c>
      <c r="CT15" s="2">
        <v>1</v>
      </c>
      <c r="CU15" s="2">
        <v>5</v>
      </c>
      <c r="CV15" s="2">
        <v>3</v>
      </c>
      <c r="CW15" s="2">
        <v>2</v>
      </c>
      <c r="CX15" s="2">
        <v>2</v>
      </c>
      <c r="CY15" s="2">
        <v>5</v>
      </c>
      <c r="CZ15" s="2" t="s">
        <v>11</v>
      </c>
      <c r="DA15" s="2" t="s">
        <v>76</v>
      </c>
      <c r="DB15" s="2"/>
    </row>
    <row r="16" spans="1:106" x14ac:dyDescent="0.3">
      <c r="A16" s="4" t="s">
        <v>320</v>
      </c>
      <c r="B16" s="4" t="s">
        <v>104</v>
      </c>
      <c r="C16" s="4" t="s">
        <v>104</v>
      </c>
      <c r="D16" s="2"/>
      <c r="E16" s="2"/>
      <c r="F16" s="2" t="s">
        <v>3</v>
      </c>
      <c r="G16" s="2" t="s">
        <v>3</v>
      </c>
      <c r="H16" s="2"/>
      <c r="I16" s="2" t="s">
        <v>3</v>
      </c>
      <c r="J16" s="2"/>
      <c r="K16" s="2" t="s">
        <v>3</v>
      </c>
      <c r="L16" s="2"/>
      <c r="M16" s="2"/>
      <c r="N16" s="2"/>
      <c r="O16" s="2"/>
      <c r="P16" s="2"/>
      <c r="Q16" s="2"/>
      <c r="R16" s="2" t="s">
        <v>3</v>
      </c>
      <c r="S16" s="2"/>
      <c r="T16" s="2"/>
      <c r="U16" s="2"/>
      <c r="V16" s="2"/>
      <c r="W16" s="2" t="s">
        <v>3</v>
      </c>
      <c r="X16" s="2"/>
      <c r="Y16" s="2"/>
      <c r="Z16" s="2" t="s">
        <v>3</v>
      </c>
      <c r="AA16" s="2"/>
      <c r="AB16" s="2"/>
      <c r="AC16" s="2"/>
      <c r="AD16" s="2"/>
      <c r="AE16" s="2"/>
      <c r="AF16" s="2"/>
      <c r="AG16" s="2" t="s">
        <v>16</v>
      </c>
      <c r="AH16" s="2"/>
      <c r="AI16" s="2"/>
      <c r="AJ16" s="2"/>
      <c r="AK16" s="2"/>
      <c r="AL16" s="2"/>
      <c r="AM16" s="2">
        <v>3</v>
      </c>
      <c r="AN16" s="2"/>
      <c r="AO16" s="2"/>
      <c r="AP16" s="2"/>
      <c r="AQ16" s="2"/>
      <c r="AR16" s="2">
        <v>3</v>
      </c>
      <c r="AS16" s="2"/>
      <c r="AT16" s="2"/>
      <c r="AU16" s="2">
        <v>4</v>
      </c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 t="s">
        <v>3</v>
      </c>
      <c r="BG16" s="2"/>
      <c r="BH16" s="2"/>
      <c r="BI16" s="2"/>
      <c r="BJ16" s="2"/>
      <c r="BK16" s="2"/>
      <c r="BL16" s="2"/>
      <c r="BM16" s="2"/>
      <c r="BN16" s="2"/>
      <c r="BO16" s="2" t="s">
        <v>3</v>
      </c>
      <c r="BP16" s="2" t="s">
        <v>3</v>
      </c>
      <c r="BQ16" s="2"/>
      <c r="BR16" s="2"/>
      <c r="BS16" s="2"/>
      <c r="BT16" s="2"/>
      <c r="BU16" s="2"/>
      <c r="BV16" s="2"/>
      <c r="BW16" s="2" t="s">
        <v>17</v>
      </c>
      <c r="BX16" s="2"/>
      <c r="BY16" s="2"/>
      <c r="BZ16" s="2"/>
      <c r="CA16" s="2"/>
      <c r="CB16" s="2">
        <v>5</v>
      </c>
      <c r="CC16" s="2"/>
      <c r="CD16" s="2"/>
      <c r="CE16" s="2"/>
      <c r="CF16" s="2"/>
      <c r="CG16" s="2"/>
      <c r="CH16" s="2"/>
      <c r="CI16" s="2"/>
      <c r="CJ16" s="2"/>
      <c r="CK16" s="2">
        <v>5</v>
      </c>
      <c r="CL16" s="2">
        <v>5</v>
      </c>
      <c r="CM16" s="2"/>
      <c r="CN16" s="2"/>
      <c r="CO16" s="2"/>
      <c r="CP16" s="2"/>
      <c r="CQ16" s="2"/>
      <c r="CR16" s="2"/>
      <c r="CS16" s="2">
        <v>3</v>
      </c>
      <c r="CT16" s="2">
        <v>2</v>
      </c>
      <c r="CU16" s="2">
        <v>3</v>
      </c>
      <c r="CV16" s="2">
        <v>4</v>
      </c>
      <c r="CW16" s="2">
        <v>2</v>
      </c>
      <c r="CX16" s="2">
        <v>1</v>
      </c>
      <c r="CY16" s="2">
        <v>3</v>
      </c>
      <c r="CZ16" s="2" t="s">
        <v>11</v>
      </c>
      <c r="DA16" s="2" t="s">
        <v>155</v>
      </c>
      <c r="DB16" s="2"/>
    </row>
    <row r="17" spans="1:106" x14ac:dyDescent="0.3">
      <c r="A17" s="4" t="s">
        <v>321</v>
      </c>
      <c r="B17" s="4" t="s">
        <v>104</v>
      </c>
      <c r="C17" s="4" t="s">
        <v>104</v>
      </c>
      <c r="D17" s="2"/>
      <c r="E17" s="2"/>
      <c r="F17" s="2" t="s">
        <v>3</v>
      </c>
      <c r="G17" s="2" t="s">
        <v>3</v>
      </c>
      <c r="H17" s="2"/>
      <c r="I17" s="2" t="s">
        <v>3</v>
      </c>
      <c r="J17" s="2"/>
      <c r="K17" s="2" t="s">
        <v>3</v>
      </c>
      <c r="L17" s="2"/>
      <c r="M17" s="2"/>
      <c r="N17" s="2"/>
      <c r="O17" s="2"/>
      <c r="P17" s="2"/>
      <c r="Q17" s="2"/>
      <c r="R17" s="2" t="s">
        <v>3</v>
      </c>
      <c r="S17" s="2"/>
      <c r="T17" s="2"/>
      <c r="U17" s="2"/>
      <c r="V17" s="2"/>
      <c r="W17" s="2" t="s">
        <v>3</v>
      </c>
      <c r="X17" s="2"/>
      <c r="Y17" s="2"/>
      <c r="Z17" s="2" t="s">
        <v>3</v>
      </c>
      <c r="AA17" s="2"/>
      <c r="AB17" s="2"/>
      <c r="AC17" s="2"/>
      <c r="AD17" s="2"/>
      <c r="AE17" s="2"/>
      <c r="AF17" s="2"/>
      <c r="AG17" s="2" t="s">
        <v>18</v>
      </c>
      <c r="AH17" s="2"/>
      <c r="AI17" s="2"/>
      <c r="AJ17" s="2"/>
      <c r="AK17" s="2"/>
      <c r="AL17" s="2"/>
      <c r="AM17" s="2">
        <v>5</v>
      </c>
      <c r="AN17" s="2"/>
      <c r="AO17" s="2"/>
      <c r="AP17" s="2"/>
      <c r="AQ17" s="2"/>
      <c r="AR17" s="2">
        <v>5</v>
      </c>
      <c r="AS17" s="2"/>
      <c r="AT17" s="2"/>
      <c r="AU17" s="2">
        <v>4</v>
      </c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 t="s">
        <v>3</v>
      </c>
      <c r="BG17" s="2"/>
      <c r="BH17" s="2"/>
      <c r="BI17" s="2"/>
      <c r="BJ17" s="2"/>
      <c r="BK17" s="2"/>
      <c r="BL17" s="2"/>
      <c r="BM17" s="2"/>
      <c r="BN17" s="2"/>
      <c r="BO17" s="2" t="s">
        <v>3</v>
      </c>
      <c r="BP17" s="2"/>
      <c r="BQ17" s="2" t="s">
        <v>3</v>
      </c>
      <c r="BR17" s="2"/>
      <c r="BS17" s="2"/>
      <c r="BT17" s="2"/>
      <c r="BU17" s="2"/>
      <c r="BV17" s="2"/>
      <c r="BW17" s="2" t="s">
        <v>19</v>
      </c>
      <c r="BX17" s="2"/>
      <c r="BY17" s="2"/>
      <c r="BZ17" s="2"/>
      <c r="CA17" s="2"/>
      <c r="CB17" s="2">
        <v>5</v>
      </c>
      <c r="CC17" s="2"/>
      <c r="CD17" s="2"/>
      <c r="CE17" s="2"/>
      <c r="CF17" s="2"/>
      <c r="CG17" s="2"/>
      <c r="CH17" s="2"/>
      <c r="CI17" s="2"/>
      <c r="CJ17" s="2"/>
      <c r="CK17" s="2">
        <v>4</v>
      </c>
      <c r="CL17" s="2"/>
      <c r="CM17" s="2">
        <v>4</v>
      </c>
      <c r="CN17" s="2"/>
      <c r="CO17" s="2"/>
      <c r="CP17" s="2"/>
      <c r="CQ17" s="2"/>
      <c r="CR17" s="2"/>
      <c r="CS17" s="2">
        <v>3</v>
      </c>
      <c r="CT17" s="2">
        <v>3</v>
      </c>
      <c r="CU17" s="2">
        <v>4</v>
      </c>
      <c r="CV17" s="2">
        <v>4</v>
      </c>
      <c r="CW17" s="2">
        <v>4</v>
      </c>
      <c r="CX17" s="2">
        <v>1</v>
      </c>
      <c r="CY17" s="2">
        <v>2</v>
      </c>
      <c r="CZ17" s="2" t="s">
        <v>11</v>
      </c>
      <c r="DA17" s="2" t="s">
        <v>77</v>
      </c>
      <c r="DB17" s="2"/>
    </row>
    <row r="18" spans="1:106" x14ac:dyDescent="0.3">
      <c r="A18" s="4" t="s">
        <v>322</v>
      </c>
      <c r="B18" s="4" t="s">
        <v>104</v>
      </c>
      <c r="C18" s="4" t="s">
        <v>104</v>
      </c>
      <c r="D18" s="2"/>
      <c r="E18" s="2"/>
      <c r="F18" s="2" t="s">
        <v>3</v>
      </c>
      <c r="G18" s="2" t="s">
        <v>3</v>
      </c>
      <c r="H18" s="2"/>
      <c r="I18" s="2" t="s">
        <v>3</v>
      </c>
      <c r="J18" s="2"/>
      <c r="K18" s="2" t="s">
        <v>3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 t="s">
        <v>20</v>
      </c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 t="s">
        <v>3</v>
      </c>
      <c r="BD18" s="2" t="s">
        <v>3</v>
      </c>
      <c r="BE18" s="2" t="s">
        <v>3</v>
      </c>
      <c r="BF18" s="2" t="s">
        <v>3</v>
      </c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 t="s">
        <v>3</v>
      </c>
      <c r="BT18" s="2"/>
      <c r="BU18" s="2"/>
      <c r="BV18" s="2"/>
      <c r="BW18" s="2" t="s">
        <v>78</v>
      </c>
      <c r="BX18" s="2"/>
      <c r="BY18" s="2">
        <v>3</v>
      </c>
      <c r="BZ18" s="2">
        <v>5</v>
      </c>
      <c r="CA18" s="2">
        <v>3</v>
      </c>
      <c r="CB18" s="2">
        <v>5</v>
      </c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>
        <v>5</v>
      </c>
      <c r="CP18" s="2"/>
      <c r="CQ18" s="2"/>
      <c r="CR18" s="2"/>
      <c r="CS18" s="2">
        <v>3</v>
      </c>
      <c r="CT18" s="2">
        <v>3</v>
      </c>
      <c r="CU18" s="2">
        <v>3</v>
      </c>
      <c r="CV18" s="2">
        <v>3</v>
      </c>
      <c r="CW18" s="2">
        <v>3</v>
      </c>
      <c r="CX18" s="2">
        <v>1</v>
      </c>
      <c r="CY18" s="2">
        <v>3</v>
      </c>
      <c r="CZ18" s="2" t="s">
        <v>11</v>
      </c>
      <c r="DA18" s="2" t="s">
        <v>21</v>
      </c>
      <c r="DB18" s="2"/>
    </row>
    <row r="19" spans="1:106" x14ac:dyDescent="0.3">
      <c r="A19" s="4" t="s">
        <v>323</v>
      </c>
      <c r="B19" s="4" t="s">
        <v>104</v>
      </c>
      <c r="C19" s="4" t="s">
        <v>104</v>
      </c>
      <c r="D19" s="2"/>
      <c r="E19" s="2"/>
      <c r="F19" s="2" t="s">
        <v>3</v>
      </c>
      <c r="G19" s="2" t="s">
        <v>3</v>
      </c>
      <c r="H19" s="2"/>
      <c r="I19" s="2"/>
      <c r="J19" s="2"/>
      <c r="K19" s="2" t="s">
        <v>3</v>
      </c>
      <c r="L19" s="2" t="s">
        <v>156</v>
      </c>
      <c r="M19" s="2" t="s">
        <v>3</v>
      </c>
      <c r="N19" s="2"/>
      <c r="O19" s="2"/>
      <c r="P19" s="2" t="s">
        <v>3</v>
      </c>
      <c r="Q19" s="2"/>
      <c r="R19" s="2"/>
      <c r="S19" s="2"/>
      <c r="T19" s="2"/>
      <c r="U19" s="2" t="s">
        <v>3</v>
      </c>
      <c r="V19" s="2"/>
      <c r="W19" s="2"/>
      <c r="X19" s="2"/>
      <c r="Y19" s="2"/>
      <c r="Z19" s="2"/>
      <c r="AA19" s="2"/>
      <c r="AB19" s="2"/>
      <c r="AC19" s="2"/>
      <c r="AD19" s="2" t="s">
        <v>3</v>
      </c>
      <c r="AE19" s="2"/>
      <c r="AF19" s="2"/>
      <c r="AG19" s="2" t="s">
        <v>22</v>
      </c>
      <c r="AH19" s="2">
        <v>3</v>
      </c>
      <c r="AI19" s="2"/>
      <c r="AJ19" s="2"/>
      <c r="AK19" s="2">
        <v>3</v>
      </c>
      <c r="AL19" s="2"/>
      <c r="AM19" s="2"/>
      <c r="AN19" s="2"/>
      <c r="AO19" s="2"/>
      <c r="AP19" s="2">
        <v>2</v>
      </c>
      <c r="AQ19" s="2"/>
      <c r="AR19" s="2"/>
      <c r="AS19" s="2"/>
      <c r="AT19" s="2"/>
      <c r="AU19" s="2"/>
      <c r="AV19" s="2"/>
      <c r="AW19" s="2"/>
      <c r="AX19" s="2"/>
      <c r="AY19" s="2">
        <v>5</v>
      </c>
      <c r="AZ19" s="2"/>
      <c r="BA19" s="2"/>
      <c r="BB19" s="2"/>
      <c r="BC19" s="2"/>
      <c r="BD19" s="2"/>
      <c r="BE19" s="2"/>
      <c r="BF19" s="2" t="s">
        <v>3</v>
      </c>
      <c r="BG19" s="2"/>
      <c r="BH19" s="2"/>
      <c r="BI19" s="2"/>
      <c r="BJ19" s="2"/>
      <c r="BK19" s="2"/>
      <c r="BL19" s="2"/>
      <c r="BM19" s="2"/>
      <c r="BN19" s="2"/>
      <c r="BO19" s="2"/>
      <c r="BP19" s="2" t="s">
        <v>3</v>
      </c>
      <c r="BQ19" s="2"/>
      <c r="BR19" s="2"/>
      <c r="BS19" s="2"/>
      <c r="BT19" s="2"/>
      <c r="BU19" s="2"/>
      <c r="BV19" s="2"/>
      <c r="BW19" s="2" t="s">
        <v>23</v>
      </c>
      <c r="BX19" s="2"/>
      <c r="BY19" s="2"/>
      <c r="BZ19" s="2"/>
      <c r="CA19" s="2"/>
      <c r="CB19" s="2">
        <v>5</v>
      </c>
      <c r="CC19" s="2"/>
      <c r="CD19" s="2"/>
      <c r="CE19" s="2"/>
      <c r="CF19" s="2"/>
      <c r="CG19" s="2"/>
      <c r="CH19" s="2"/>
      <c r="CI19" s="2"/>
      <c r="CJ19" s="2"/>
      <c r="CK19" s="2"/>
      <c r="CL19" s="2">
        <v>4</v>
      </c>
      <c r="CM19" s="2"/>
      <c r="CN19" s="2"/>
      <c r="CO19" s="2"/>
      <c r="CP19" s="2"/>
      <c r="CQ19" s="2"/>
      <c r="CR19" s="2"/>
      <c r="CS19" s="2">
        <v>4</v>
      </c>
      <c r="CT19" s="2">
        <v>3</v>
      </c>
      <c r="CU19" s="2">
        <v>5</v>
      </c>
      <c r="CV19" s="2">
        <v>1</v>
      </c>
      <c r="CW19" s="2">
        <v>5</v>
      </c>
      <c r="CX19" s="2">
        <v>1</v>
      </c>
      <c r="CY19" s="2">
        <v>4</v>
      </c>
      <c r="CZ19" s="2" t="s">
        <v>11</v>
      </c>
      <c r="DA19" s="2" t="s">
        <v>24</v>
      </c>
      <c r="DB19" s="2"/>
    </row>
    <row r="20" spans="1:106" x14ac:dyDescent="0.3">
      <c r="A20" s="4" t="s">
        <v>324</v>
      </c>
      <c r="B20" s="4" t="s">
        <v>104</v>
      </c>
      <c r="C20" s="4" t="s">
        <v>104</v>
      </c>
      <c r="D20" s="2" t="s">
        <v>3</v>
      </c>
      <c r="E20" s="2" t="s">
        <v>3</v>
      </c>
      <c r="F20" s="2" t="s">
        <v>3</v>
      </c>
      <c r="G20" s="2" t="s">
        <v>3</v>
      </c>
      <c r="H20" s="2"/>
      <c r="I20" s="2"/>
      <c r="J20" s="2"/>
      <c r="K20" s="2" t="s">
        <v>3</v>
      </c>
      <c r="L20" s="2" t="s">
        <v>157</v>
      </c>
      <c r="M20" s="2" t="s">
        <v>3</v>
      </c>
      <c r="N20" s="2"/>
      <c r="O20" s="2"/>
      <c r="P20" s="2"/>
      <c r="Q20" s="2"/>
      <c r="R20" s="2" t="s">
        <v>3</v>
      </c>
      <c r="S20" s="2" t="s">
        <v>3</v>
      </c>
      <c r="T20" s="2"/>
      <c r="U20" s="2"/>
      <c r="V20" s="2" t="s">
        <v>3</v>
      </c>
      <c r="W20" s="2" t="s">
        <v>3</v>
      </c>
      <c r="X20" s="2"/>
      <c r="Y20" s="2"/>
      <c r="Z20" s="2"/>
      <c r="AA20" s="2"/>
      <c r="AB20" s="2"/>
      <c r="AC20" s="2"/>
      <c r="AD20" s="2"/>
      <c r="AE20" s="2"/>
      <c r="AF20" s="2"/>
      <c r="AG20" s="2" t="s">
        <v>158</v>
      </c>
      <c r="AH20" s="2">
        <v>3</v>
      </c>
      <c r="AI20" s="2"/>
      <c r="AJ20" s="2"/>
      <c r="AK20" s="2"/>
      <c r="AL20" s="2"/>
      <c r="AM20" s="2">
        <v>4</v>
      </c>
      <c r="AN20" s="2">
        <v>4</v>
      </c>
      <c r="AO20" s="2"/>
      <c r="AP20" s="2"/>
      <c r="AQ20" s="2">
        <v>3</v>
      </c>
      <c r="AR20" s="2">
        <v>3</v>
      </c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 t="s">
        <v>3</v>
      </c>
      <c r="BG20" s="2"/>
      <c r="BH20" s="2"/>
      <c r="BI20" s="2"/>
      <c r="BJ20" s="2"/>
      <c r="BK20" s="2"/>
      <c r="BL20" s="2"/>
      <c r="BM20" s="2"/>
      <c r="BN20" s="2"/>
      <c r="BO20" s="2"/>
      <c r="BP20" s="2" t="s">
        <v>3</v>
      </c>
      <c r="BQ20" s="2"/>
      <c r="BR20" s="2"/>
      <c r="BS20" s="2"/>
      <c r="BT20" s="2"/>
      <c r="BU20" s="2"/>
      <c r="BV20" s="2"/>
      <c r="BW20" s="2" t="s">
        <v>159</v>
      </c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>
        <v>5</v>
      </c>
      <c r="CM20" s="2"/>
      <c r="CN20" s="2"/>
      <c r="CO20" s="2"/>
      <c r="CP20" s="2"/>
      <c r="CQ20" s="2"/>
      <c r="CR20" s="2"/>
      <c r="CS20" s="2">
        <v>3</v>
      </c>
      <c r="CT20" s="2">
        <v>3</v>
      </c>
      <c r="CU20" s="2">
        <v>4</v>
      </c>
      <c r="CV20" s="2">
        <v>5</v>
      </c>
      <c r="CW20" s="2">
        <v>1</v>
      </c>
      <c r="CX20" s="2">
        <v>1</v>
      </c>
      <c r="CY20" s="2">
        <v>5</v>
      </c>
      <c r="CZ20" s="2" t="s">
        <v>11</v>
      </c>
      <c r="DA20" s="2" t="s">
        <v>25</v>
      </c>
      <c r="DB20" s="2"/>
    </row>
    <row r="21" spans="1:106" x14ac:dyDescent="0.3">
      <c r="A21" s="4" t="s">
        <v>325</v>
      </c>
      <c r="B21" s="4" t="s">
        <v>104</v>
      </c>
      <c r="C21" s="4" t="s">
        <v>104</v>
      </c>
      <c r="D21" s="2"/>
      <c r="E21" s="2"/>
      <c r="F21" s="2" t="s">
        <v>3</v>
      </c>
      <c r="G21" s="2" t="s">
        <v>3</v>
      </c>
      <c r="H21" s="2"/>
      <c r="I21" s="2"/>
      <c r="J21" s="2"/>
      <c r="K21" s="2" t="s">
        <v>3</v>
      </c>
      <c r="L21" s="2" t="s">
        <v>26</v>
      </c>
      <c r="M21" s="2" t="s">
        <v>3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 t="s">
        <v>3</v>
      </c>
      <c r="Z21" s="2"/>
      <c r="AA21" s="2" t="s">
        <v>3</v>
      </c>
      <c r="AB21" s="2"/>
      <c r="AC21" s="2"/>
      <c r="AD21" s="2"/>
      <c r="AE21" s="2"/>
      <c r="AF21" s="2"/>
      <c r="AG21" s="2" t="s">
        <v>27</v>
      </c>
      <c r="AH21" s="2">
        <v>3</v>
      </c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>
        <v>4</v>
      </c>
      <c r="AU21" s="2"/>
      <c r="AV21" s="2">
        <v>2</v>
      </c>
      <c r="AW21" s="2"/>
      <c r="AX21" s="2"/>
      <c r="AY21" s="2"/>
      <c r="AZ21" s="2"/>
      <c r="BA21" s="2"/>
      <c r="BB21" s="2"/>
      <c r="BC21" s="2"/>
      <c r="BD21" s="2"/>
      <c r="BE21" s="2"/>
      <c r="BF21" s="2" t="s">
        <v>3</v>
      </c>
      <c r="BG21" s="2"/>
      <c r="BH21" s="2"/>
      <c r="BI21" s="2"/>
      <c r="BJ21" s="2"/>
      <c r="BK21" s="2"/>
      <c r="BL21" s="2"/>
      <c r="BM21" s="2"/>
      <c r="BN21" s="2"/>
      <c r="BO21" s="2"/>
      <c r="BP21" s="2" t="s">
        <v>3</v>
      </c>
      <c r="BQ21" s="2"/>
      <c r="BR21" s="2"/>
      <c r="BS21" s="2"/>
      <c r="BT21" s="2"/>
      <c r="BU21" s="2"/>
      <c r="BV21" s="2"/>
      <c r="BW21" s="2" t="s">
        <v>160</v>
      </c>
      <c r="BX21" s="2"/>
      <c r="BY21" s="2"/>
      <c r="BZ21" s="2"/>
      <c r="CA21" s="2"/>
      <c r="CB21" s="2">
        <v>3</v>
      </c>
      <c r="CC21" s="2"/>
      <c r="CD21" s="2"/>
      <c r="CE21" s="2"/>
      <c r="CF21" s="2"/>
      <c r="CG21" s="2"/>
      <c r="CH21" s="2"/>
      <c r="CI21" s="2"/>
      <c r="CJ21" s="2"/>
      <c r="CK21" s="2"/>
      <c r="CL21" s="2">
        <v>2</v>
      </c>
      <c r="CM21" s="2"/>
      <c r="CN21" s="2"/>
      <c r="CO21" s="2"/>
      <c r="CP21" s="2"/>
      <c r="CQ21" s="2"/>
      <c r="CR21" s="2"/>
      <c r="CS21" s="2">
        <v>4</v>
      </c>
      <c r="CT21" s="2">
        <v>4</v>
      </c>
      <c r="CU21" s="2">
        <v>1</v>
      </c>
      <c r="CV21" s="2">
        <v>4</v>
      </c>
      <c r="CW21" s="2">
        <v>5</v>
      </c>
      <c r="CX21" s="2">
        <v>4</v>
      </c>
      <c r="CY21" s="2">
        <v>3</v>
      </c>
      <c r="CZ21" s="2" t="s">
        <v>11</v>
      </c>
      <c r="DA21" s="2" t="s">
        <v>79</v>
      </c>
      <c r="DB21" s="2"/>
    </row>
    <row r="22" spans="1:106" x14ac:dyDescent="0.3">
      <c r="A22" s="4" t="s">
        <v>326</v>
      </c>
      <c r="B22" s="4" t="s">
        <v>103</v>
      </c>
      <c r="C22" s="4" t="s">
        <v>235</v>
      </c>
      <c r="D22" s="2"/>
      <c r="E22" s="2"/>
      <c r="F22" s="2" t="s">
        <v>3</v>
      </c>
      <c r="G22" s="2" t="s">
        <v>3</v>
      </c>
      <c r="H22" s="2" t="s">
        <v>3</v>
      </c>
      <c r="I22" s="2"/>
      <c r="J22" s="2"/>
      <c r="K22" s="2" t="s">
        <v>3</v>
      </c>
      <c r="L22" s="2" t="s">
        <v>167</v>
      </c>
      <c r="M22" s="2" t="s">
        <v>3</v>
      </c>
      <c r="N22" s="2"/>
      <c r="O22" s="2"/>
      <c r="P22" s="2"/>
      <c r="Q22" s="2" t="s">
        <v>3</v>
      </c>
      <c r="R22" s="2"/>
      <c r="S22" s="2"/>
      <c r="T22" s="2"/>
      <c r="U22" s="2"/>
      <c r="V22" s="2" t="s">
        <v>3</v>
      </c>
      <c r="W22" s="2"/>
      <c r="X22" s="2"/>
      <c r="Y22" s="2"/>
      <c r="Z22" s="2" t="s">
        <v>3</v>
      </c>
      <c r="AA22" s="2" t="s">
        <v>3</v>
      </c>
      <c r="AB22" s="2" t="s">
        <v>3</v>
      </c>
      <c r="AC22" s="2" t="s">
        <v>3</v>
      </c>
      <c r="AD22" s="2"/>
      <c r="AE22" s="2"/>
      <c r="AF22" s="2"/>
      <c r="AG22" s="2" t="s">
        <v>168</v>
      </c>
      <c r="AH22" s="2">
        <v>5</v>
      </c>
      <c r="AI22" s="2"/>
      <c r="AJ22" s="2"/>
      <c r="AK22" s="2"/>
      <c r="AL22" s="2">
        <v>5</v>
      </c>
      <c r="AM22" s="2"/>
      <c r="AN22" s="2"/>
      <c r="AO22" s="2"/>
      <c r="AP22" s="2"/>
      <c r="AQ22" s="2">
        <v>4</v>
      </c>
      <c r="AR22" s="2"/>
      <c r="AS22" s="2"/>
      <c r="AT22" s="2"/>
      <c r="AU22" s="2">
        <v>5</v>
      </c>
      <c r="AV22" s="2">
        <v>5</v>
      </c>
      <c r="AW22" s="2">
        <v>5</v>
      </c>
      <c r="AX22" s="2">
        <v>5</v>
      </c>
      <c r="AY22" s="2"/>
      <c r="AZ22" s="2"/>
      <c r="BA22" s="2"/>
      <c r="BB22" s="2"/>
      <c r="BC22" s="2"/>
      <c r="BD22" s="2"/>
      <c r="BE22" s="2"/>
      <c r="BF22" s="2" t="s">
        <v>3</v>
      </c>
      <c r="BG22" s="2"/>
      <c r="BH22" s="2" t="s">
        <v>3</v>
      </c>
      <c r="BI22" s="2"/>
      <c r="BJ22" s="2"/>
      <c r="BK22" s="2"/>
      <c r="BL22" s="2"/>
      <c r="BM22" s="2"/>
      <c r="BN22" s="2"/>
      <c r="BO22" s="2" t="s">
        <v>3</v>
      </c>
      <c r="BP22" s="2"/>
      <c r="BQ22" s="2"/>
      <c r="BR22" s="2"/>
      <c r="BS22" s="2"/>
      <c r="BT22" s="2"/>
      <c r="BU22" s="2"/>
      <c r="BV22" s="2"/>
      <c r="BW22" s="2" t="s">
        <v>169</v>
      </c>
      <c r="BX22" s="2"/>
      <c r="BY22" s="2"/>
      <c r="BZ22" s="2"/>
      <c r="CA22" s="2"/>
      <c r="CB22" s="2">
        <v>5</v>
      </c>
      <c r="CC22" s="2"/>
      <c r="CD22" s="2">
        <v>5</v>
      </c>
      <c r="CE22" s="2"/>
      <c r="CF22" s="2"/>
      <c r="CG22" s="2"/>
      <c r="CH22" s="2"/>
      <c r="CI22" s="2"/>
      <c r="CJ22" s="2"/>
      <c r="CK22" s="2">
        <v>4</v>
      </c>
      <c r="CL22" s="2"/>
      <c r="CM22" s="2"/>
      <c r="CN22" s="2"/>
      <c r="CO22" s="2"/>
      <c r="CP22" s="2"/>
      <c r="CQ22" s="2"/>
      <c r="CR22" s="2"/>
      <c r="CS22" s="2">
        <v>2</v>
      </c>
      <c r="CT22" s="2">
        <v>1</v>
      </c>
      <c r="CU22" s="2">
        <v>3</v>
      </c>
      <c r="CV22" s="2">
        <v>2</v>
      </c>
      <c r="CW22" s="2">
        <v>2</v>
      </c>
      <c r="CX22" s="2">
        <v>1</v>
      </c>
      <c r="CY22" s="2">
        <v>4</v>
      </c>
      <c r="CZ22" s="2" t="s">
        <v>3</v>
      </c>
      <c r="DA22" s="2" t="s">
        <v>41</v>
      </c>
      <c r="DB22" s="2" t="s">
        <v>11</v>
      </c>
    </row>
    <row r="23" spans="1:106" x14ac:dyDescent="0.3">
      <c r="A23" s="4" t="s">
        <v>327</v>
      </c>
      <c r="B23" s="4" t="s">
        <v>103</v>
      </c>
      <c r="C23" s="4" t="s">
        <v>235</v>
      </c>
      <c r="D23" s="2"/>
      <c r="E23" s="2"/>
      <c r="F23" s="2" t="s">
        <v>3</v>
      </c>
      <c r="G23" s="2" t="s">
        <v>3</v>
      </c>
      <c r="H23" s="2"/>
      <c r="I23" s="2" t="s">
        <v>3</v>
      </c>
      <c r="J23" s="2"/>
      <c r="K23" s="2" t="s">
        <v>3</v>
      </c>
      <c r="L23" s="2"/>
      <c r="M23" s="2"/>
      <c r="N23" s="2"/>
      <c r="O23" s="2"/>
      <c r="P23" s="2"/>
      <c r="Q23" s="2" t="s">
        <v>3</v>
      </c>
      <c r="R23" s="2"/>
      <c r="S23" s="2"/>
      <c r="T23" s="2"/>
      <c r="U23" s="2"/>
      <c r="V23" s="2"/>
      <c r="W23" s="2"/>
      <c r="X23" s="2"/>
      <c r="Y23" s="2"/>
      <c r="Z23" s="2"/>
      <c r="AA23" s="2"/>
      <c r="AB23" s="2" t="s">
        <v>3</v>
      </c>
      <c r="AC23" s="2"/>
      <c r="AD23" s="2"/>
      <c r="AE23" s="2"/>
      <c r="AF23" s="2" t="s">
        <v>3</v>
      </c>
      <c r="AG23" s="2" t="s">
        <v>83</v>
      </c>
      <c r="AH23" s="2"/>
      <c r="AI23" s="2"/>
      <c r="AJ23" s="2"/>
      <c r="AK23" s="2"/>
      <c r="AL23" s="2">
        <v>5</v>
      </c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>
        <v>5</v>
      </c>
      <c r="AX23" s="2"/>
      <c r="AY23" s="2"/>
      <c r="AZ23" s="2"/>
      <c r="BA23" s="2">
        <v>5</v>
      </c>
      <c r="BB23" s="2"/>
      <c r="BC23" s="2"/>
      <c r="BD23" s="2" t="s">
        <v>3</v>
      </c>
      <c r="BE23" s="2"/>
      <c r="BF23" s="2" t="s">
        <v>3</v>
      </c>
      <c r="BG23" s="2"/>
      <c r="BH23" s="2"/>
      <c r="BI23" s="2"/>
      <c r="BJ23" s="2"/>
      <c r="BK23" s="2"/>
      <c r="BL23" s="2"/>
      <c r="BM23" s="2"/>
      <c r="BN23" s="2"/>
      <c r="BO23" s="2"/>
      <c r="BP23" s="2" t="s">
        <v>3</v>
      </c>
      <c r="BQ23" s="2"/>
      <c r="BR23" s="2"/>
      <c r="BS23" s="2"/>
      <c r="BT23" s="2"/>
      <c r="BU23" s="2" t="s">
        <v>3</v>
      </c>
      <c r="BV23" s="2"/>
      <c r="BW23" s="2" t="s">
        <v>84</v>
      </c>
      <c r="BX23" s="2"/>
      <c r="BY23" s="2"/>
      <c r="BZ23" s="2">
        <v>0</v>
      </c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>
        <v>5</v>
      </c>
      <c r="CR23" s="2"/>
      <c r="CS23" s="2">
        <v>2</v>
      </c>
      <c r="CT23" s="2">
        <v>1</v>
      </c>
      <c r="CU23" s="2">
        <v>4</v>
      </c>
      <c r="CV23" s="2">
        <v>1</v>
      </c>
      <c r="CW23" s="2">
        <v>1</v>
      </c>
      <c r="CX23" s="2">
        <v>1</v>
      </c>
      <c r="CY23" s="2">
        <v>4</v>
      </c>
      <c r="CZ23" s="2" t="s">
        <v>11</v>
      </c>
      <c r="DA23" s="2"/>
      <c r="DB23" s="2" t="s">
        <v>11</v>
      </c>
    </row>
    <row r="24" spans="1:106" x14ac:dyDescent="0.3">
      <c r="A24" s="4" t="s">
        <v>328</v>
      </c>
      <c r="B24" s="4" t="s">
        <v>103</v>
      </c>
      <c r="C24" s="4" t="s">
        <v>235</v>
      </c>
      <c r="D24" s="2" t="s">
        <v>3</v>
      </c>
      <c r="E24" s="2"/>
      <c r="F24" s="2" t="s">
        <v>3</v>
      </c>
      <c r="G24" s="2" t="s">
        <v>3</v>
      </c>
      <c r="H24" s="2"/>
      <c r="I24" s="2"/>
      <c r="J24" s="2"/>
      <c r="K24" s="2" t="s">
        <v>3</v>
      </c>
      <c r="L24" s="2" t="s">
        <v>147</v>
      </c>
      <c r="M24" s="2" t="s">
        <v>3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>
        <v>2</v>
      </c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 t="s">
        <v>3</v>
      </c>
      <c r="BE24" s="2"/>
      <c r="BF24" s="2" t="s">
        <v>3</v>
      </c>
      <c r="BG24" s="2"/>
      <c r="BH24" s="2"/>
      <c r="BI24" s="2"/>
      <c r="BJ24" s="2"/>
      <c r="BK24" s="2" t="s">
        <v>3</v>
      </c>
      <c r="BL24" s="2"/>
      <c r="BM24" s="2"/>
      <c r="BN24" s="2"/>
      <c r="BO24" s="2"/>
      <c r="BP24" s="2" t="s">
        <v>3</v>
      </c>
      <c r="BQ24" s="2"/>
      <c r="BR24" s="2"/>
      <c r="BS24" s="2"/>
      <c r="BT24" s="2"/>
      <c r="BU24" s="2"/>
      <c r="BV24" s="2"/>
      <c r="BW24" s="2"/>
      <c r="BX24" s="2"/>
      <c r="BY24" s="2"/>
      <c r="BZ24" s="2">
        <v>4</v>
      </c>
      <c r="CA24" s="2"/>
      <c r="CB24" s="2">
        <v>4</v>
      </c>
      <c r="CC24" s="2"/>
      <c r="CD24" s="2"/>
      <c r="CE24" s="2"/>
      <c r="CF24" s="2"/>
      <c r="CG24" s="2">
        <v>5</v>
      </c>
      <c r="CH24" s="2"/>
      <c r="CI24" s="2"/>
      <c r="CJ24" s="2"/>
      <c r="CK24" s="2"/>
      <c r="CL24" s="2">
        <v>5</v>
      </c>
      <c r="CM24" s="2"/>
      <c r="CN24" s="2"/>
      <c r="CO24" s="2"/>
      <c r="CP24" s="2"/>
      <c r="CQ24" s="2"/>
      <c r="CR24" s="2"/>
      <c r="CS24" s="2">
        <v>2</v>
      </c>
      <c r="CT24" s="2">
        <v>3</v>
      </c>
      <c r="CU24" s="2">
        <v>4</v>
      </c>
      <c r="CV24" s="2">
        <v>1</v>
      </c>
      <c r="CW24" s="2">
        <v>1</v>
      </c>
      <c r="CX24" s="2">
        <v>1</v>
      </c>
      <c r="CY24" s="2">
        <v>1</v>
      </c>
      <c r="CZ24" s="2" t="s">
        <v>11</v>
      </c>
      <c r="DA24" s="2"/>
      <c r="DB24" s="2" t="s">
        <v>3</v>
      </c>
    </row>
    <row r="25" spans="1:106" x14ac:dyDescent="0.3">
      <c r="A25" s="4" t="s">
        <v>329</v>
      </c>
      <c r="B25" s="4" t="s">
        <v>103</v>
      </c>
      <c r="C25" s="4" t="s">
        <v>235</v>
      </c>
      <c r="D25" s="2"/>
      <c r="E25" s="2" t="s">
        <v>3</v>
      </c>
      <c r="F25" s="2"/>
      <c r="G25" s="2"/>
      <c r="H25" s="2" t="s">
        <v>3</v>
      </c>
      <c r="I25" s="2"/>
      <c r="J25" s="2"/>
      <c r="K25" s="2" t="s">
        <v>3</v>
      </c>
      <c r="L25" s="2" t="s">
        <v>170</v>
      </c>
      <c r="M25" s="2"/>
      <c r="N25" s="2"/>
      <c r="O25" s="2"/>
      <c r="P25" s="2"/>
      <c r="Q25" s="2" t="s">
        <v>3</v>
      </c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 t="s">
        <v>85</v>
      </c>
      <c r="AH25" s="2"/>
      <c r="AI25" s="2"/>
      <c r="AJ25" s="2"/>
      <c r="AK25" s="2"/>
      <c r="AL25" s="2">
        <v>4</v>
      </c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 t="s">
        <v>3</v>
      </c>
      <c r="BG25" s="2" t="s">
        <v>3</v>
      </c>
      <c r="BH25" s="2" t="s">
        <v>3</v>
      </c>
      <c r="BI25" s="2"/>
      <c r="BJ25" s="2"/>
      <c r="BK25" s="2"/>
      <c r="BL25" s="2"/>
      <c r="BM25" s="2"/>
      <c r="BN25" s="2"/>
      <c r="BO25" s="2"/>
      <c r="BP25" s="2" t="s">
        <v>3</v>
      </c>
      <c r="BQ25" s="2"/>
      <c r="BR25" s="2"/>
      <c r="BS25" s="2"/>
      <c r="BT25" s="2"/>
      <c r="BU25" s="2"/>
      <c r="BV25" s="2"/>
      <c r="BW25" s="2" t="s">
        <v>39</v>
      </c>
      <c r="BX25" s="2"/>
      <c r="BY25" s="2"/>
      <c r="BZ25" s="2"/>
      <c r="CA25" s="2"/>
      <c r="CB25" s="2">
        <v>5</v>
      </c>
      <c r="CC25" s="2">
        <v>4</v>
      </c>
      <c r="CD25" s="2">
        <v>5</v>
      </c>
      <c r="CE25" s="2"/>
      <c r="CF25" s="2"/>
      <c r="CG25" s="2"/>
      <c r="CH25" s="2"/>
      <c r="CI25" s="2"/>
      <c r="CJ25" s="2"/>
      <c r="CK25" s="2"/>
      <c r="CL25" s="2">
        <v>5</v>
      </c>
      <c r="CM25" s="2"/>
      <c r="CN25" s="2"/>
      <c r="CO25" s="2"/>
      <c r="CP25" s="2"/>
      <c r="CQ25" s="2"/>
      <c r="CR25" s="2"/>
      <c r="CS25" s="2">
        <v>1</v>
      </c>
      <c r="CT25" s="2">
        <v>1</v>
      </c>
      <c r="CU25" s="2">
        <v>1</v>
      </c>
      <c r="CV25" s="2">
        <v>2</v>
      </c>
      <c r="CW25" s="2">
        <v>2</v>
      </c>
      <c r="CX25" s="2">
        <v>2</v>
      </c>
      <c r="CY25" s="2">
        <v>2</v>
      </c>
      <c r="CZ25" s="2" t="s">
        <v>3</v>
      </c>
      <c r="DA25" s="2" t="s">
        <v>40</v>
      </c>
      <c r="DB25" s="2" t="s">
        <v>11</v>
      </c>
    </row>
    <row r="26" spans="1:106" x14ac:dyDescent="0.3">
      <c r="A26" s="4" t="s">
        <v>330</v>
      </c>
      <c r="B26" s="4" t="s">
        <v>103</v>
      </c>
      <c r="C26" s="4" t="s">
        <v>235</v>
      </c>
      <c r="D26" s="2"/>
      <c r="E26" s="2" t="s">
        <v>3</v>
      </c>
      <c r="F26" s="2"/>
      <c r="G26" s="2"/>
      <c r="H26" s="2" t="s">
        <v>3</v>
      </c>
      <c r="I26" s="2"/>
      <c r="J26" s="2"/>
      <c r="K26" s="2" t="s">
        <v>3</v>
      </c>
      <c r="L26" s="2" t="s">
        <v>147</v>
      </c>
      <c r="M26" s="2" t="s">
        <v>3</v>
      </c>
      <c r="N26" s="2"/>
      <c r="O26" s="2"/>
      <c r="P26" s="2" t="s">
        <v>3</v>
      </c>
      <c r="Q26" s="2"/>
      <c r="R26" s="2"/>
      <c r="S26" s="2"/>
      <c r="T26" s="2"/>
      <c r="U26" s="2"/>
      <c r="V26" s="2"/>
      <c r="W26" s="2" t="s">
        <v>3</v>
      </c>
      <c r="X26" s="2"/>
      <c r="Y26" s="2"/>
      <c r="Z26" s="2" t="s">
        <v>3</v>
      </c>
      <c r="AA26" s="2"/>
      <c r="AB26" s="2"/>
      <c r="AC26" s="2"/>
      <c r="AD26" s="2" t="s">
        <v>3</v>
      </c>
      <c r="AE26" s="2"/>
      <c r="AF26" s="2"/>
      <c r="AG26" s="2" t="s">
        <v>171</v>
      </c>
      <c r="AH26" s="2">
        <v>4</v>
      </c>
      <c r="AI26" s="2"/>
      <c r="AJ26" s="2"/>
      <c r="AK26" s="2">
        <v>4</v>
      </c>
      <c r="AL26" s="2"/>
      <c r="AM26" s="2"/>
      <c r="AN26" s="2"/>
      <c r="AO26" s="2"/>
      <c r="AP26" s="2"/>
      <c r="AQ26" s="2"/>
      <c r="AR26" s="2">
        <v>4</v>
      </c>
      <c r="AS26" s="2"/>
      <c r="AT26" s="2"/>
      <c r="AU26" s="2">
        <v>3</v>
      </c>
      <c r="AV26" s="2"/>
      <c r="AW26" s="2"/>
      <c r="AX26" s="2"/>
      <c r="AY26" s="2">
        <v>4</v>
      </c>
      <c r="AZ26" s="2"/>
      <c r="BA26" s="2"/>
      <c r="BB26" s="2"/>
      <c r="BC26" s="2"/>
      <c r="BD26" s="2"/>
      <c r="BE26" s="2"/>
      <c r="BF26" s="2" t="s">
        <v>3</v>
      </c>
      <c r="BG26" s="2"/>
      <c r="BH26" s="2"/>
      <c r="BI26" s="2"/>
      <c r="BJ26" s="2"/>
      <c r="BK26" s="2"/>
      <c r="BL26" s="2"/>
      <c r="BM26" s="2" t="s">
        <v>3</v>
      </c>
      <c r="BN26" s="2"/>
      <c r="BO26" s="2"/>
      <c r="BP26" s="2" t="s">
        <v>3</v>
      </c>
      <c r="BQ26" s="2"/>
      <c r="BR26" s="2" t="s">
        <v>3</v>
      </c>
      <c r="BS26" s="2"/>
      <c r="BT26" s="2"/>
      <c r="BU26" s="2"/>
      <c r="BV26" s="2" t="s">
        <v>3</v>
      </c>
      <c r="BW26" s="2" t="s">
        <v>42</v>
      </c>
      <c r="BX26" s="2"/>
      <c r="BY26" s="2"/>
      <c r="BZ26" s="2"/>
      <c r="CA26" s="2"/>
      <c r="CB26" s="2">
        <v>5</v>
      </c>
      <c r="CC26" s="2"/>
      <c r="CD26" s="2"/>
      <c r="CE26" s="2"/>
      <c r="CF26" s="2"/>
      <c r="CG26" s="2"/>
      <c r="CH26" s="2"/>
      <c r="CI26" s="2">
        <v>5</v>
      </c>
      <c r="CJ26" s="2"/>
      <c r="CK26" s="2"/>
      <c r="CL26" s="2">
        <v>5</v>
      </c>
      <c r="CM26" s="2"/>
      <c r="CN26" s="2">
        <v>5</v>
      </c>
      <c r="CO26" s="2"/>
      <c r="CP26" s="2"/>
      <c r="CQ26" s="2"/>
      <c r="CR26" s="2">
        <v>5</v>
      </c>
      <c r="CS26" s="2">
        <v>5</v>
      </c>
      <c r="CT26" s="2">
        <v>4</v>
      </c>
      <c r="CU26" s="2">
        <v>4</v>
      </c>
      <c r="CV26" s="2">
        <v>4</v>
      </c>
      <c r="CW26" s="2">
        <v>1</v>
      </c>
      <c r="CX26" s="2">
        <v>1</v>
      </c>
      <c r="CY26" s="2">
        <v>5</v>
      </c>
      <c r="CZ26" s="2" t="s">
        <v>11</v>
      </c>
      <c r="DA26" s="2"/>
      <c r="DB26" s="2" t="s">
        <v>11</v>
      </c>
    </row>
    <row r="27" spans="1:106" x14ac:dyDescent="0.3">
      <c r="A27" s="4" t="s">
        <v>331</v>
      </c>
      <c r="B27" s="4" t="s">
        <v>108</v>
      </c>
      <c r="C27" s="4" t="s">
        <v>236</v>
      </c>
      <c r="D27" s="2"/>
      <c r="E27" s="2" t="s">
        <v>3</v>
      </c>
      <c r="F27" s="2" t="s">
        <v>3</v>
      </c>
      <c r="G27" s="2" t="s">
        <v>3</v>
      </c>
      <c r="H27" s="2" t="s">
        <v>3</v>
      </c>
      <c r="I27" s="2"/>
      <c r="J27" s="2"/>
      <c r="K27" s="2" t="s">
        <v>3</v>
      </c>
      <c r="L27" s="2" t="s">
        <v>43</v>
      </c>
      <c r="M27" s="2" t="s">
        <v>3</v>
      </c>
      <c r="N27" s="2" t="s">
        <v>3</v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>
        <v>5</v>
      </c>
      <c r="AI27" s="2">
        <v>5</v>
      </c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 t="s">
        <v>3</v>
      </c>
      <c r="BG27" s="2"/>
      <c r="BH27" s="2" t="s">
        <v>3</v>
      </c>
      <c r="BI27" s="2"/>
      <c r="BJ27" s="2"/>
      <c r="BK27" s="2"/>
      <c r="BL27" s="2"/>
      <c r="BM27" s="2" t="s">
        <v>3</v>
      </c>
      <c r="BN27" s="2"/>
      <c r="BO27" s="2"/>
      <c r="BP27" s="2"/>
      <c r="BQ27" s="2" t="s">
        <v>3</v>
      </c>
      <c r="BR27" s="2"/>
      <c r="BS27" s="2"/>
      <c r="BT27" s="2"/>
      <c r="BU27" s="2"/>
      <c r="BV27" s="2"/>
      <c r="BW27" s="2" t="s">
        <v>44</v>
      </c>
      <c r="BX27" s="2"/>
      <c r="BY27" s="2"/>
      <c r="BZ27" s="2"/>
      <c r="CA27" s="2"/>
      <c r="CB27" s="2">
        <v>5</v>
      </c>
      <c r="CC27" s="2"/>
      <c r="CD27" s="2">
        <v>5</v>
      </c>
      <c r="CE27" s="2"/>
      <c r="CF27" s="2"/>
      <c r="CG27" s="2"/>
      <c r="CH27" s="2"/>
      <c r="CI27" s="2">
        <v>1</v>
      </c>
      <c r="CJ27" s="2"/>
      <c r="CK27" s="2"/>
      <c r="CL27" s="2"/>
      <c r="CM27" s="2">
        <v>5</v>
      </c>
      <c r="CN27" s="2"/>
      <c r="CO27" s="2"/>
      <c r="CP27" s="2"/>
      <c r="CQ27" s="2"/>
      <c r="CR27" s="2"/>
      <c r="CS27" s="2">
        <v>5</v>
      </c>
      <c r="CT27" s="2">
        <v>5</v>
      </c>
      <c r="CU27" s="2">
        <v>5</v>
      </c>
      <c r="CV27" s="2">
        <v>5</v>
      </c>
      <c r="CW27" s="2">
        <v>4</v>
      </c>
      <c r="CX27" s="2">
        <v>1</v>
      </c>
      <c r="CY27" s="2">
        <v>5</v>
      </c>
      <c r="CZ27" s="2" t="s">
        <v>11</v>
      </c>
      <c r="DA27" s="2" t="s">
        <v>45</v>
      </c>
      <c r="DB27" s="2" t="s">
        <v>11</v>
      </c>
    </row>
    <row r="28" spans="1:106" x14ac:dyDescent="0.3">
      <c r="A28" s="4" t="s">
        <v>332</v>
      </c>
      <c r="B28" s="4" t="s">
        <v>108</v>
      </c>
      <c r="C28" s="4" t="s">
        <v>236</v>
      </c>
      <c r="D28" s="2"/>
      <c r="E28" s="2"/>
      <c r="F28" s="2"/>
      <c r="G28" s="2" t="s">
        <v>3</v>
      </c>
      <c r="H28" s="2" t="s">
        <v>3</v>
      </c>
      <c r="I28" s="2" t="s">
        <v>3</v>
      </c>
      <c r="J28" s="2"/>
      <c r="K28" s="2" t="s">
        <v>3</v>
      </c>
      <c r="L28" s="2" t="s">
        <v>46</v>
      </c>
      <c r="M28" s="2" t="s">
        <v>3</v>
      </c>
      <c r="N28" s="2"/>
      <c r="O28" s="2"/>
      <c r="P28" s="2"/>
      <c r="Q28" s="2"/>
      <c r="R28" s="2" t="s">
        <v>3</v>
      </c>
      <c r="S28" s="2"/>
      <c r="T28" s="2"/>
      <c r="U28" s="2"/>
      <c r="V28" s="2"/>
      <c r="W28" s="2" t="s">
        <v>3</v>
      </c>
      <c r="X28" s="2"/>
      <c r="Y28" s="2"/>
      <c r="Z28" s="2" t="s">
        <v>3</v>
      </c>
      <c r="AA28" s="2" t="s">
        <v>3</v>
      </c>
      <c r="AB28" s="2"/>
      <c r="AC28" s="2"/>
      <c r="AD28" s="2"/>
      <c r="AE28" s="2"/>
      <c r="AF28" s="2"/>
      <c r="AG28" s="2" t="s">
        <v>47</v>
      </c>
      <c r="AH28" s="2">
        <v>5</v>
      </c>
      <c r="AI28" s="2"/>
      <c r="AJ28" s="2"/>
      <c r="AK28" s="2"/>
      <c r="AL28" s="2"/>
      <c r="AM28" s="2">
        <v>4</v>
      </c>
      <c r="AN28" s="2"/>
      <c r="AO28" s="2"/>
      <c r="AP28" s="2"/>
      <c r="AQ28" s="2"/>
      <c r="AR28" s="2">
        <v>5</v>
      </c>
      <c r="AS28" s="2"/>
      <c r="AT28" s="2"/>
      <c r="AU28" s="2">
        <v>3</v>
      </c>
      <c r="AV28" s="2">
        <v>4</v>
      </c>
      <c r="AW28" s="2"/>
      <c r="AX28" s="2"/>
      <c r="AY28" s="2"/>
      <c r="AZ28" s="2"/>
      <c r="BA28" s="2"/>
      <c r="BB28" s="2"/>
      <c r="BC28" s="2"/>
      <c r="BD28" s="2"/>
      <c r="BE28" s="2"/>
      <c r="BF28" s="2" t="s">
        <v>3</v>
      </c>
      <c r="BG28" s="2"/>
      <c r="BH28" s="2" t="s">
        <v>3</v>
      </c>
      <c r="BI28" s="2"/>
      <c r="BJ28" s="2"/>
      <c r="BK28" s="2" t="s">
        <v>3</v>
      </c>
      <c r="BL28" s="2"/>
      <c r="BM28" s="2"/>
      <c r="BN28" s="2"/>
      <c r="BO28" s="2" t="s">
        <v>3</v>
      </c>
      <c r="BP28" s="2"/>
      <c r="BQ28" s="2"/>
      <c r="BR28" s="2" t="s">
        <v>3</v>
      </c>
      <c r="BS28" s="2"/>
      <c r="BT28" s="2"/>
      <c r="BU28" s="2"/>
      <c r="BV28" s="2"/>
      <c r="BW28" s="2" t="s">
        <v>48</v>
      </c>
      <c r="BX28" s="2"/>
      <c r="BY28" s="2"/>
      <c r="BZ28" s="2"/>
      <c r="CA28" s="2"/>
      <c r="CB28" s="2">
        <v>2</v>
      </c>
      <c r="CC28" s="2"/>
      <c r="CD28" s="2">
        <v>2</v>
      </c>
      <c r="CE28" s="2"/>
      <c r="CF28" s="2"/>
      <c r="CG28" s="2">
        <v>3</v>
      </c>
      <c r="CH28" s="2"/>
      <c r="CI28" s="2"/>
      <c r="CJ28" s="2"/>
      <c r="CK28" s="2">
        <v>2</v>
      </c>
      <c r="CL28" s="2"/>
      <c r="CM28" s="2"/>
      <c r="CN28" s="2">
        <v>3</v>
      </c>
      <c r="CO28" s="2"/>
      <c r="CP28" s="2"/>
      <c r="CQ28" s="2"/>
      <c r="CR28" s="2"/>
      <c r="CS28" s="2">
        <v>3</v>
      </c>
      <c r="CT28" s="2">
        <v>5</v>
      </c>
      <c r="CU28" s="2">
        <v>1</v>
      </c>
      <c r="CV28" s="2">
        <v>1</v>
      </c>
      <c r="CW28" s="2">
        <v>4</v>
      </c>
      <c r="CX28" s="2">
        <v>3</v>
      </c>
      <c r="CY28" s="2">
        <v>2</v>
      </c>
      <c r="CZ28" s="2" t="s">
        <v>11</v>
      </c>
      <c r="DA28" s="2"/>
      <c r="DB28" s="2" t="s">
        <v>11</v>
      </c>
    </row>
    <row r="29" spans="1:106" x14ac:dyDescent="0.3">
      <c r="A29" s="4" t="s">
        <v>333</v>
      </c>
      <c r="B29" s="4" t="s">
        <v>108</v>
      </c>
      <c r="C29" s="4" t="s">
        <v>236</v>
      </c>
      <c r="D29" s="2"/>
      <c r="E29" s="2"/>
      <c r="F29" s="2" t="s">
        <v>3</v>
      </c>
      <c r="G29" s="2" t="s">
        <v>3</v>
      </c>
      <c r="H29" s="2" t="s">
        <v>3</v>
      </c>
      <c r="I29" s="2"/>
      <c r="J29" s="2"/>
      <c r="K29" s="2" t="s">
        <v>3</v>
      </c>
      <c r="L29" s="2" t="s">
        <v>46</v>
      </c>
      <c r="M29" s="2"/>
      <c r="N29" s="2"/>
      <c r="O29" s="2"/>
      <c r="P29" s="2"/>
      <c r="Q29" s="2" t="s">
        <v>3</v>
      </c>
      <c r="R29" s="2"/>
      <c r="S29" s="2"/>
      <c r="T29" s="2"/>
      <c r="U29" s="2"/>
      <c r="V29" s="2"/>
      <c r="W29" s="2"/>
      <c r="X29" s="2"/>
      <c r="Y29" s="2"/>
      <c r="Z29" s="2"/>
      <c r="AA29" s="2"/>
      <c r="AB29" s="2" t="s">
        <v>3</v>
      </c>
      <c r="AC29" s="2" t="s">
        <v>3</v>
      </c>
      <c r="AD29" s="2"/>
      <c r="AE29" s="2"/>
      <c r="AF29" s="2" t="s">
        <v>3</v>
      </c>
      <c r="AG29" s="2" t="s">
        <v>49</v>
      </c>
      <c r="AH29" s="2"/>
      <c r="AI29" s="2"/>
      <c r="AJ29" s="2"/>
      <c r="AK29" s="2"/>
      <c r="AL29" s="2">
        <v>5</v>
      </c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>
        <v>5</v>
      </c>
      <c r="AX29" s="2">
        <v>5</v>
      </c>
      <c r="AY29" s="2"/>
      <c r="AZ29" s="2"/>
      <c r="BA29" s="2">
        <v>5</v>
      </c>
      <c r="BB29" s="2"/>
      <c r="BC29" s="2"/>
      <c r="BD29" s="2"/>
      <c r="BE29" s="2"/>
      <c r="BF29" s="2" t="s">
        <v>3</v>
      </c>
      <c r="BG29" s="2" t="s">
        <v>3</v>
      </c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 t="s">
        <v>3</v>
      </c>
      <c r="BU29" s="2" t="s">
        <v>3</v>
      </c>
      <c r="BV29" s="2" t="s">
        <v>3</v>
      </c>
      <c r="BW29" s="2" t="s">
        <v>50</v>
      </c>
      <c r="BX29" s="2"/>
      <c r="BY29" s="2"/>
      <c r="BZ29" s="2"/>
      <c r="CA29" s="2"/>
      <c r="CB29" s="2">
        <v>5</v>
      </c>
      <c r="CC29" s="2">
        <v>5</v>
      </c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>
        <v>5</v>
      </c>
      <c r="CQ29" s="2">
        <v>5</v>
      </c>
      <c r="CR29" s="2">
        <v>5</v>
      </c>
      <c r="CS29" s="2">
        <v>1</v>
      </c>
      <c r="CT29" s="2">
        <v>1</v>
      </c>
      <c r="CU29" s="2">
        <v>3</v>
      </c>
      <c r="CV29" s="2">
        <v>1</v>
      </c>
      <c r="CW29" s="2">
        <v>1</v>
      </c>
      <c r="CX29" s="2">
        <v>1</v>
      </c>
      <c r="CY29" s="2">
        <v>1</v>
      </c>
      <c r="CZ29" s="2" t="s">
        <v>11</v>
      </c>
      <c r="DA29" s="2"/>
      <c r="DB29" s="2" t="s">
        <v>3</v>
      </c>
    </row>
    <row r="30" spans="1:106" x14ac:dyDescent="0.3">
      <c r="A30" s="4" t="s">
        <v>334</v>
      </c>
      <c r="B30" s="4" t="s">
        <v>108</v>
      </c>
      <c r="C30" s="4" t="s">
        <v>236</v>
      </c>
      <c r="D30" s="2"/>
      <c r="E30" s="2"/>
      <c r="F30" s="2"/>
      <c r="G30" s="2"/>
      <c r="H30" s="2"/>
      <c r="I30" s="2"/>
      <c r="J30" s="2"/>
      <c r="K30" s="2" t="s">
        <v>3</v>
      </c>
      <c r="L30" s="2" t="s">
        <v>172</v>
      </c>
      <c r="M30" s="2"/>
      <c r="N30" s="2"/>
      <c r="O30" s="2"/>
      <c r="P30" s="2"/>
      <c r="Q30" s="2" t="s">
        <v>3</v>
      </c>
      <c r="R30" s="2"/>
      <c r="S30" s="2"/>
      <c r="T30" s="2"/>
      <c r="U30" s="2"/>
      <c r="V30" s="2"/>
      <c r="W30" s="2"/>
      <c r="X30" s="2"/>
      <c r="Y30" s="2"/>
      <c r="Z30" s="2"/>
      <c r="AA30" s="2"/>
      <c r="AB30" s="2" t="s">
        <v>3</v>
      </c>
      <c r="AC30" s="2"/>
      <c r="AD30" s="2"/>
      <c r="AE30" s="2"/>
      <c r="AF30" s="2"/>
      <c r="AG30" s="2" t="s">
        <v>173</v>
      </c>
      <c r="AH30" s="2"/>
      <c r="AI30" s="2"/>
      <c r="AJ30" s="2"/>
      <c r="AK30" s="2"/>
      <c r="AL30" s="2">
        <v>5</v>
      </c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>
        <v>5</v>
      </c>
      <c r="AX30" s="2"/>
      <c r="AY30" s="2"/>
      <c r="AZ30" s="2"/>
      <c r="BA30" s="2"/>
      <c r="BB30" s="2"/>
      <c r="BC30" s="2"/>
      <c r="BD30" s="2"/>
      <c r="BE30" s="2"/>
      <c r="BF30" s="2" t="s">
        <v>3</v>
      </c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 t="s">
        <v>3</v>
      </c>
      <c r="BS30" s="2"/>
      <c r="BT30" s="2"/>
      <c r="BU30" s="2" t="s">
        <v>3</v>
      </c>
      <c r="BV30" s="2"/>
      <c r="BW30" s="2" t="s">
        <v>174</v>
      </c>
      <c r="BX30" s="2"/>
      <c r="BY30" s="2"/>
      <c r="BZ30" s="2"/>
      <c r="CA30" s="2"/>
      <c r="CB30" s="2">
        <v>5</v>
      </c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>
        <v>5</v>
      </c>
      <c r="CO30" s="2"/>
      <c r="CP30" s="2"/>
      <c r="CQ30" s="2">
        <v>5</v>
      </c>
      <c r="CR30" s="2"/>
      <c r="CS30" s="2">
        <v>5</v>
      </c>
      <c r="CT30" s="2">
        <v>1</v>
      </c>
      <c r="CU30" s="2">
        <v>1</v>
      </c>
      <c r="CV30" s="2">
        <v>1</v>
      </c>
      <c r="CW30" s="2">
        <v>4</v>
      </c>
      <c r="CX30" s="2">
        <v>4</v>
      </c>
      <c r="CY30" s="2">
        <v>5</v>
      </c>
      <c r="CZ30" s="2" t="s">
        <v>11</v>
      </c>
      <c r="DA30" s="2"/>
      <c r="DB30" s="2" t="s">
        <v>11</v>
      </c>
    </row>
    <row r="31" spans="1:106" x14ac:dyDescent="0.3">
      <c r="A31" s="4" t="s">
        <v>335</v>
      </c>
      <c r="B31" s="4" t="s">
        <v>108</v>
      </c>
      <c r="C31" s="4" t="s">
        <v>236</v>
      </c>
      <c r="D31" s="2"/>
      <c r="E31" s="2"/>
      <c r="F31" s="2"/>
      <c r="G31" s="2"/>
      <c r="H31" s="2" t="s">
        <v>3</v>
      </c>
      <c r="I31" s="2" t="s">
        <v>3</v>
      </c>
      <c r="J31" s="2"/>
      <c r="K31" s="2" t="s">
        <v>3</v>
      </c>
      <c r="L31" s="2" t="s">
        <v>175</v>
      </c>
      <c r="M31" s="2" t="s">
        <v>3</v>
      </c>
      <c r="N31" s="2"/>
      <c r="O31" s="2"/>
      <c r="P31" s="2"/>
      <c r="Q31" s="2"/>
      <c r="R31" s="2"/>
      <c r="S31" s="2"/>
      <c r="T31" s="2"/>
      <c r="U31" s="2"/>
      <c r="V31" s="2"/>
      <c r="W31" s="2" t="s">
        <v>3</v>
      </c>
      <c r="X31" s="2"/>
      <c r="Y31" s="2" t="s">
        <v>3</v>
      </c>
      <c r="Z31" s="2"/>
      <c r="AA31" s="2"/>
      <c r="AB31" s="2"/>
      <c r="AC31" s="2"/>
      <c r="AD31" s="2"/>
      <c r="AE31" s="2" t="s">
        <v>3</v>
      </c>
      <c r="AF31" s="2"/>
      <c r="AG31" s="2" t="s">
        <v>176</v>
      </c>
      <c r="AH31" s="2">
        <v>2</v>
      </c>
      <c r="AI31" s="2"/>
      <c r="AJ31" s="2"/>
      <c r="AK31" s="2"/>
      <c r="AL31" s="2"/>
      <c r="AM31" s="2"/>
      <c r="AN31" s="2"/>
      <c r="AO31" s="2"/>
      <c r="AP31" s="2"/>
      <c r="AQ31" s="2"/>
      <c r="AR31" s="2">
        <v>5</v>
      </c>
      <c r="AS31" s="2"/>
      <c r="AT31" s="2">
        <v>5</v>
      </c>
      <c r="AU31" s="2"/>
      <c r="AV31" s="2"/>
      <c r="AW31" s="2"/>
      <c r="AX31" s="2"/>
      <c r="AY31" s="2"/>
      <c r="AZ31" s="2">
        <v>5</v>
      </c>
      <c r="BA31" s="2"/>
      <c r="BB31" s="2"/>
      <c r="BC31" s="2" t="s">
        <v>3</v>
      </c>
      <c r="BD31" s="2"/>
      <c r="BE31" s="2" t="s">
        <v>3</v>
      </c>
      <c r="BF31" s="2" t="s">
        <v>3</v>
      </c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>
        <v>4</v>
      </c>
      <c r="BZ31" s="2"/>
      <c r="CA31" s="2">
        <v>4</v>
      </c>
      <c r="CB31" s="2">
        <v>4</v>
      </c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>
        <v>1</v>
      </c>
      <c r="CT31" s="2">
        <v>2</v>
      </c>
      <c r="CU31" s="2">
        <v>1</v>
      </c>
      <c r="CV31" s="2">
        <v>2</v>
      </c>
      <c r="CW31" s="2">
        <v>2</v>
      </c>
      <c r="CX31" s="2">
        <v>1</v>
      </c>
      <c r="CY31" s="2">
        <v>4</v>
      </c>
      <c r="CZ31" s="2" t="s">
        <v>11</v>
      </c>
      <c r="DA31" s="2"/>
      <c r="DB31" s="2" t="s">
        <v>11</v>
      </c>
    </row>
    <row r="32" spans="1:106" x14ac:dyDescent="0.3">
      <c r="A32" s="4" t="s">
        <v>336</v>
      </c>
      <c r="B32" s="4" t="s">
        <v>108</v>
      </c>
      <c r="C32" s="4" t="s">
        <v>236</v>
      </c>
      <c r="D32" s="2"/>
      <c r="E32" s="2"/>
      <c r="F32" s="2"/>
      <c r="G32" s="2" t="s">
        <v>3</v>
      </c>
      <c r="H32" s="2" t="s">
        <v>3</v>
      </c>
      <c r="I32" s="2"/>
      <c r="J32" s="2"/>
      <c r="K32" s="2" t="s">
        <v>3</v>
      </c>
      <c r="L32" s="2" t="s">
        <v>177</v>
      </c>
      <c r="M32" s="2"/>
      <c r="N32" s="2"/>
      <c r="O32" s="2"/>
      <c r="P32" s="2"/>
      <c r="Q32" s="2"/>
      <c r="R32" s="2"/>
      <c r="S32" s="2" t="s">
        <v>3</v>
      </c>
      <c r="T32" s="2"/>
      <c r="U32" s="2"/>
      <c r="V32" s="2"/>
      <c r="W32" s="2"/>
      <c r="X32" s="2"/>
      <c r="Y32" s="2" t="s">
        <v>3</v>
      </c>
      <c r="Z32" s="2" t="s">
        <v>3</v>
      </c>
      <c r="AA32" s="2"/>
      <c r="AB32" s="2"/>
      <c r="AC32" s="2"/>
      <c r="AD32" s="2"/>
      <c r="AE32" s="2" t="s">
        <v>3</v>
      </c>
      <c r="AF32" s="2"/>
      <c r="AG32" s="2" t="s">
        <v>51</v>
      </c>
      <c r="AH32" s="2"/>
      <c r="AI32" s="2"/>
      <c r="AJ32" s="2"/>
      <c r="AK32" s="2"/>
      <c r="AL32" s="2"/>
      <c r="AM32" s="2"/>
      <c r="AN32" s="2">
        <v>3</v>
      </c>
      <c r="AO32" s="2"/>
      <c r="AP32" s="2"/>
      <c r="AQ32" s="2"/>
      <c r="AR32" s="2"/>
      <c r="AS32" s="2"/>
      <c r="AT32" s="2">
        <v>3</v>
      </c>
      <c r="AU32" s="2">
        <v>4</v>
      </c>
      <c r="AV32" s="2"/>
      <c r="AW32" s="2"/>
      <c r="AX32" s="2"/>
      <c r="AY32" s="2"/>
      <c r="AZ32" s="2">
        <v>3</v>
      </c>
      <c r="BA32" s="2"/>
      <c r="BB32" s="2"/>
      <c r="BC32" s="2" t="s">
        <v>3</v>
      </c>
      <c r="BD32" s="2"/>
      <c r="BE32" s="2" t="s">
        <v>3</v>
      </c>
      <c r="BF32" s="2" t="s">
        <v>3</v>
      </c>
      <c r="BG32" s="2"/>
      <c r="BH32" s="2"/>
      <c r="BI32" s="2"/>
      <c r="BJ32" s="2"/>
      <c r="BK32" s="2"/>
      <c r="BL32" s="2"/>
      <c r="BM32" s="2"/>
      <c r="BN32" s="2"/>
      <c r="BO32" s="2"/>
      <c r="BP32" s="2" t="s">
        <v>3</v>
      </c>
      <c r="BQ32" s="2"/>
      <c r="BR32" s="2"/>
      <c r="BS32" s="2"/>
      <c r="BT32" s="2"/>
      <c r="BU32" s="2"/>
      <c r="BV32" s="2"/>
      <c r="BW32" s="2" t="s">
        <v>52</v>
      </c>
      <c r="BX32" s="2"/>
      <c r="BY32" s="2">
        <v>5</v>
      </c>
      <c r="BZ32" s="2"/>
      <c r="CA32" s="2">
        <v>5</v>
      </c>
      <c r="CB32" s="2">
        <v>5</v>
      </c>
      <c r="CC32" s="2"/>
      <c r="CD32" s="2"/>
      <c r="CE32" s="2"/>
      <c r="CF32" s="2"/>
      <c r="CG32" s="2"/>
      <c r="CH32" s="2"/>
      <c r="CI32" s="2"/>
      <c r="CJ32" s="2"/>
      <c r="CK32" s="2"/>
      <c r="CL32" s="2">
        <v>5</v>
      </c>
      <c r="CM32" s="2"/>
      <c r="CN32" s="2"/>
      <c r="CO32" s="2"/>
      <c r="CP32" s="2"/>
      <c r="CQ32" s="2"/>
      <c r="CR32" s="2"/>
      <c r="CS32" s="2">
        <v>3</v>
      </c>
      <c r="CT32" s="2">
        <v>4</v>
      </c>
      <c r="CU32" s="2">
        <v>3</v>
      </c>
      <c r="CV32" s="2">
        <v>4</v>
      </c>
      <c r="CW32" s="2">
        <v>4</v>
      </c>
      <c r="CX32" s="2">
        <v>1</v>
      </c>
      <c r="CY32" s="2">
        <v>5</v>
      </c>
      <c r="CZ32" s="2" t="s">
        <v>11</v>
      </c>
      <c r="DA32" s="2"/>
      <c r="DB32" s="2" t="s">
        <v>11</v>
      </c>
    </row>
    <row r="33" spans="1:106" x14ac:dyDescent="0.3">
      <c r="A33" s="4" t="s">
        <v>337</v>
      </c>
      <c r="B33" s="4" t="s">
        <v>108</v>
      </c>
      <c r="C33" s="4" t="s">
        <v>236</v>
      </c>
      <c r="D33" s="2"/>
      <c r="E33" s="2" t="s">
        <v>3</v>
      </c>
      <c r="F33" s="2" t="s">
        <v>3</v>
      </c>
      <c r="G33" s="2" t="s">
        <v>3</v>
      </c>
      <c r="H33" s="2" t="s">
        <v>3</v>
      </c>
      <c r="I33" s="2"/>
      <c r="J33" s="2"/>
      <c r="K33" s="2" t="s">
        <v>3</v>
      </c>
      <c r="L33" s="2" t="s">
        <v>46</v>
      </c>
      <c r="M33" s="2" t="s">
        <v>3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 t="s">
        <v>3</v>
      </c>
      <c r="Z33" s="2"/>
      <c r="AA33" s="2" t="s">
        <v>3</v>
      </c>
      <c r="AB33" s="2"/>
      <c r="AC33" s="2"/>
      <c r="AD33" s="2"/>
      <c r="AE33" s="2"/>
      <c r="AF33" s="2"/>
      <c r="AG33" s="2" t="s">
        <v>178</v>
      </c>
      <c r="AH33" s="2">
        <v>3</v>
      </c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>
        <v>4</v>
      </c>
      <c r="AU33" s="2"/>
      <c r="AV33" s="2">
        <v>4</v>
      </c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 t="s">
        <v>3</v>
      </c>
      <c r="BP33" s="2"/>
      <c r="BQ33" s="2" t="s">
        <v>3</v>
      </c>
      <c r="BR33" s="2"/>
      <c r="BS33" s="2"/>
      <c r="BT33" s="2"/>
      <c r="BU33" s="2"/>
      <c r="BV33" s="2"/>
      <c r="BW33" s="2" t="s">
        <v>86</v>
      </c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>
        <v>5</v>
      </c>
      <c r="CL33" s="2"/>
      <c r="CM33" s="2">
        <v>4</v>
      </c>
      <c r="CN33" s="2"/>
      <c r="CO33" s="2"/>
      <c r="CP33" s="2"/>
      <c r="CQ33" s="2"/>
      <c r="CR33" s="2"/>
      <c r="CS33" s="2">
        <v>3</v>
      </c>
      <c r="CT33" s="2">
        <v>5</v>
      </c>
      <c r="CU33" s="2">
        <v>3</v>
      </c>
      <c r="CV33" s="2">
        <v>1</v>
      </c>
      <c r="CW33" s="2">
        <v>1</v>
      </c>
      <c r="CX33" s="2">
        <v>1</v>
      </c>
      <c r="CY33" s="2">
        <v>3</v>
      </c>
      <c r="CZ33" s="2" t="s">
        <v>11</v>
      </c>
      <c r="DA33" s="2" t="s">
        <v>53</v>
      </c>
      <c r="DB33" s="2" t="s">
        <v>11</v>
      </c>
    </row>
    <row r="34" spans="1:106" x14ac:dyDescent="0.3">
      <c r="A34" s="4" t="s">
        <v>338</v>
      </c>
      <c r="B34" s="4" t="s">
        <v>108</v>
      </c>
      <c r="C34" s="4" t="s">
        <v>236</v>
      </c>
      <c r="D34" s="2"/>
      <c r="E34" s="2"/>
      <c r="F34" s="2" t="s">
        <v>3</v>
      </c>
      <c r="G34" s="2" t="s">
        <v>3</v>
      </c>
      <c r="H34" s="2"/>
      <c r="I34" s="2" t="s">
        <v>3</v>
      </c>
      <c r="J34" s="2"/>
      <c r="K34" s="2" t="s">
        <v>3</v>
      </c>
      <c r="L34" s="2" t="s">
        <v>46</v>
      </c>
      <c r="M34" s="2" t="s">
        <v>3</v>
      </c>
      <c r="N34" s="2" t="s">
        <v>3</v>
      </c>
      <c r="O34" s="2"/>
      <c r="P34" s="2"/>
      <c r="Q34" s="2"/>
      <c r="R34" s="2" t="s">
        <v>3</v>
      </c>
      <c r="S34" s="2"/>
      <c r="T34" s="2"/>
      <c r="U34" s="2"/>
      <c r="V34" s="2"/>
      <c r="W34" s="2" t="s">
        <v>3</v>
      </c>
      <c r="X34" s="2"/>
      <c r="Y34" s="2" t="s">
        <v>3</v>
      </c>
      <c r="Z34" s="2"/>
      <c r="AA34" s="2"/>
      <c r="AB34" s="2"/>
      <c r="AC34" s="2"/>
      <c r="AD34" s="2"/>
      <c r="AE34" s="2"/>
      <c r="AF34" s="2"/>
      <c r="AG34" s="2" t="s">
        <v>179</v>
      </c>
      <c r="AH34" s="2">
        <v>4</v>
      </c>
      <c r="AI34" s="2">
        <v>5</v>
      </c>
      <c r="AJ34" s="2"/>
      <c r="AK34" s="2"/>
      <c r="AL34" s="2"/>
      <c r="AM34" s="2">
        <v>4</v>
      </c>
      <c r="AN34" s="2"/>
      <c r="AO34" s="2"/>
      <c r="AP34" s="2"/>
      <c r="AQ34" s="2"/>
      <c r="AR34" s="2">
        <v>5</v>
      </c>
      <c r="AS34" s="2"/>
      <c r="AT34" s="2">
        <v>4</v>
      </c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 t="s">
        <v>3</v>
      </c>
      <c r="BG34" s="2"/>
      <c r="BH34" s="2"/>
      <c r="BI34" s="2"/>
      <c r="BJ34" s="2"/>
      <c r="BK34" s="2"/>
      <c r="BL34" s="2"/>
      <c r="BM34" s="2" t="s">
        <v>3</v>
      </c>
      <c r="BN34" s="2"/>
      <c r="BO34" s="2" t="s">
        <v>3</v>
      </c>
      <c r="BP34" s="2" t="s">
        <v>3</v>
      </c>
      <c r="BQ34" s="2"/>
      <c r="BR34" s="2"/>
      <c r="BS34" s="2"/>
      <c r="BT34" s="2"/>
      <c r="BU34" s="2"/>
      <c r="BV34" s="2"/>
      <c r="BW34" s="2" t="s">
        <v>54</v>
      </c>
      <c r="BX34" s="2"/>
      <c r="BY34" s="2"/>
      <c r="BZ34" s="2"/>
      <c r="CA34" s="2"/>
      <c r="CB34" s="2">
        <v>5</v>
      </c>
      <c r="CC34" s="2"/>
      <c r="CD34" s="2"/>
      <c r="CE34" s="2"/>
      <c r="CF34" s="2"/>
      <c r="CG34" s="2"/>
      <c r="CH34" s="2"/>
      <c r="CI34" s="2">
        <v>5</v>
      </c>
      <c r="CJ34" s="2"/>
      <c r="CK34" s="2">
        <v>5</v>
      </c>
      <c r="CL34" s="2">
        <v>2</v>
      </c>
      <c r="CM34" s="2"/>
      <c r="CN34" s="2"/>
      <c r="CO34" s="2"/>
      <c r="CP34" s="2"/>
      <c r="CQ34" s="2"/>
      <c r="CR34" s="2"/>
      <c r="CS34" s="2">
        <v>5</v>
      </c>
      <c r="CT34" s="2">
        <v>4</v>
      </c>
      <c r="CU34" s="2">
        <v>3</v>
      </c>
      <c r="CV34" s="2">
        <v>5</v>
      </c>
      <c r="CW34" s="2">
        <v>5</v>
      </c>
      <c r="CX34" s="2">
        <v>2</v>
      </c>
      <c r="CY34" s="2">
        <v>3</v>
      </c>
      <c r="CZ34" s="2" t="s">
        <v>11</v>
      </c>
      <c r="DA34" s="2"/>
      <c r="DB34" s="2" t="s">
        <v>11</v>
      </c>
    </row>
    <row r="35" spans="1:106" x14ac:dyDescent="0.3">
      <c r="A35" s="4" t="s">
        <v>339</v>
      </c>
      <c r="B35" s="4" t="s">
        <v>108</v>
      </c>
      <c r="C35" s="4" t="s">
        <v>236</v>
      </c>
      <c r="D35" s="2"/>
      <c r="E35" s="2"/>
      <c r="F35" s="2"/>
      <c r="G35" s="2" t="s">
        <v>3</v>
      </c>
      <c r="H35" s="2" t="s">
        <v>3</v>
      </c>
      <c r="I35" s="2"/>
      <c r="J35" s="2"/>
      <c r="K35" s="2" t="s">
        <v>3</v>
      </c>
      <c r="L35" s="2" t="s">
        <v>46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 t="s">
        <v>3</v>
      </c>
      <c r="Z35" s="2"/>
      <c r="AA35" s="2" t="s">
        <v>3</v>
      </c>
      <c r="AB35" s="2"/>
      <c r="AC35" s="2"/>
      <c r="AD35" s="2"/>
      <c r="AE35" s="2"/>
      <c r="AF35" s="2"/>
      <c r="AG35" s="2" t="s">
        <v>55</v>
      </c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>
        <v>4</v>
      </c>
      <c r="AU35" s="2"/>
      <c r="AV35" s="2">
        <v>4</v>
      </c>
      <c r="AW35" s="2"/>
      <c r="AX35" s="2"/>
      <c r="AY35" s="2"/>
      <c r="AZ35" s="2"/>
      <c r="BA35" s="2"/>
      <c r="BB35" s="2"/>
      <c r="BC35" s="2"/>
      <c r="BD35" s="2"/>
      <c r="BE35" s="2"/>
      <c r="BF35" s="2" t="s">
        <v>3</v>
      </c>
      <c r="BG35" s="2"/>
      <c r="BH35" s="2" t="s">
        <v>3</v>
      </c>
      <c r="BI35" s="2"/>
      <c r="BJ35" s="2"/>
      <c r="BK35" s="2"/>
      <c r="BL35" s="2"/>
      <c r="BM35" s="2"/>
      <c r="BN35" s="2"/>
      <c r="BO35" s="2"/>
      <c r="BP35" s="2"/>
      <c r="BQ35" s="2" t="s">
        <v>3</v>
      </c>
      <c r="BR35" s="2"/>
      <c r="BS35" s="2"/>
      <c r="BT35" s="2"/>
      <c r="BU35" s="2"/>
      <c r="BV35" s="2"/>
      <c r="BW35" s="2" t="s">
        <v>56</v>
      </c>
      <c r="BX35" s="2"/>
      <c r="BY35" s="2"/>
      <c r="BZ35" s="2"/>
      <c r="CA35" s="2"/>
      <c r="CB35" s="2">
        <v>5</v>
      </c>
      <c r="CC35" s="2"/>
      <c r="CD35" s="2">
        <v>3</v>
      </c>
      <c r="CE35" s="2"/>
      <c r="CF35" s="2"/>
      <c r="CG35" s="2"/>
      <c r="CH35" s="2"/>
      <c r="CI35" s="2"/>
      <c r="CJ35" s="2"/>
      <c r="CK35" s="2"/>
      <c r="CL35" s="2"/>
      <c r="CM35" s="2">
        <v>3</v>
      </c>
      <c r="CN35" s="2"/>
      <c r="CO35" s="2"/>
      <c r="CP35" s="2"/>
      <c r="CQ35" s="2"/>
      <c r="CR35" s="2"/>
      <c r="CS35" s="2">
        <v>3</v>
      </c>
      <c r="CT35" s="2">
        <v>2</v>
      </c>
      <c r="CU35" s="2">
        <v>3</v>
      </c>
      <c r="CV35" s="2">
        <v>5</v>
      </c>
      <c r="CW35" s="2">
        <v>3</v>
      </c>
      <c r="CX35" s="2">
        <v>2</v>
      </c>
      <c r="CY35" s="2">
        <v>4</v>
      </c>
      <c r="CZ35" s="2" t="s">
        <v>11</v>
      </c>
      <c r="DA35" s="2"/>
      <c r="DB35" s="2" t="s">
        <v>11</v>
      </c>
    </row>
    <row r="36" spans="1:106" x14ac:dyDescent="0.3">
      <c r="A36" s="4" t="s">
        <v>340</v>
      </c>
      <c r="B36" s="4" t="s">
        <v>108</v>
      </c>
      <c r="C36" s="4" t="s">
        <v>236</v>
      </c>
      <c r="D36" s="2"/>
      <c r="E36" s="2"/>
      <c r="F36" s="2"/>
      <c r="G36" s="2" t="s">
        <v>3</v>
      </c>
      <c r="H36" s="2" t="s">
        <v>3</v>
      </c>
      <c r="I36" s="2"/>
      <c r="J36" s="2"/>
      <c r="K36" s="2" t="s">
        <v>3</v>
      </c>
      <c r="L36" s="2" t="s">
        <v>46</v>
      </c>
      <c r="M36" s="2" t="s">
        <v>3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 t="s">
        <v>3</v>
      </c>
      <c r="Z36" s="2"/>
      <c r="AA36" s="2" t="s">
        <v>3</v>
      </c>
      <c r="AB36" s="2"/>
      <c r="AC36" s="2"/>
      <c r="AD36" s="2"/>
      <c r="AE36" s="2"/>
      <c r="AF36" s="2"/>
      <c r="AG36" s="2" t="s">
        <v>57</v>
      </c>
      <c r="AH36" s="2">
        <v>5</v>
      </c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>
        <v>5</v>
      </c>
      <c r="AU36" s="2"/>
      <c r="AV36" s="2">
        <v>5</v>
      </c>
      <c r="AW36" s="2"/>
      <c r="AX36" s="2"/>
      <c r="AY36" s="2"/>
      <c r="AZ36" s="2"/>
      <c r="BA36" s="2"/>
      <c r="BB36" s="2"/>
      <c r="BC36" s="2"/>
      <c r="BD36" s="2"/>
      <c r="BE36" s="2"/>
      <c r="BF36" s="2" t="s">
        <v>3</v>
      </c>
      <c r="BG36" s="2"/>
      <c r="BH36" s="2" t="s">
        <v>3</v>
      </c>
      <c r="BI36" s="2"/>
      <c r="BJ36" s="2"/>
      <c r="BK36" s="2"/>
      <c r="BL36" s="2"/>
      <c r="BM36" s="2"/>
      <c r="BN36" s="2"/>
      <c r="BO36" s="2" t="s">
        <v>3</v>
      </c>
      <c r="BP36" s="2"/>
      <c r="BQ36" s="2" t="s">
        <v>3</v>
      </c>
      <c r="BR36" s="2"/>
      <c r="BS36" s="2"/>
      <c r="BT36" s="2"/>
      <c r="BU36" s="2"/>
      <c r="BV36" s="2"/>
      <c r="BW36" s="2" t="s">
        <v>87</v>
      </c>
      <c r="BX36" s="2"/>
      <c r="BY36" s="2"/>
      <c r="BZ36" s="2"/>
      <c r="CA36" s="2"/>
      <c r="CB36" s="2">
        <v>5</v>
      </c>
      <c r="CC36" s="2"/>
      <c r="CD36" s="2">
        <v>5</v>
      </c>
      <c r="CE36" s="2"/>
      <c r="CF36" s="2"/>
      <c r="CG36" s="2"/>
      <c r="CH36" s="2"/>
      <c r="CI36" s="2"/>
      <c r="CJ36" s="2"/>
      <c r="CK36" s="2">
        <v>4</v>
      </c>
      <c r="CL36" s="2"/>
      <c r="CM36" s="2">
        <v>4</v>
      </c>
      <c r="CN36" s="2"/>
      <c r="CO36" s="2"/>
      <c r="CP36" s="2"/>
      <c r="CQ36" s="2"/>
      <c r="CR36" s="2"/>
      <c r="CS36" s="2">
        <v>5</v>
      </c>
      <c r="CT36" s="2">
        <v>5</v>
      </c>
      <c r="CU36" s="2">
        <v>5</v>
      </c>
      <c r="CV36" s="2">
        <v>5</v>
      </c>
      <c r="CW36" s="2">
        <v>1</v>
      </c>
      <c r="CX36" s="2">
        <v>1</v>
      </c>
      <c r="CY36" s="2">
        <v>5</v>
      </c>
      <c r="CZ36" s="2" t="s">
        <v>11</v>
      </c>
      <c r="DA36" s="2"/>
      <c r="DB36" s="2" t="s">
        <v>11</v>
      </c>
    </row>
    <row r="37" spans="1:106" x14ac:dyDescent="0.3">
      <c r="A37" s="4" t="s">
        <v>341</v>
      </c>
      <c r="B37" s="4" t="s">
        <v>108</v>
      </c>
      <c r="C37" s="4" t="s">
        <v>236</v>
      </c>
      <c r="D37" s="2"/>
      <c r="E37" s="2"/>
      <c r="F37" s="2" t="s">
        <v>3</v>
      </c>
      <c r="G37" s="2" t="s">
        <v>3</v>
      </c>
      <c r="H37" s="2"/>
      <c r="I37" s="2"/>
      <c r="J37" s="2"/>
      <c r="K37" s="2" t="s">
        <v>3</v>
      </c>
      <c r="L37" s="2" t="s">
        <v>61</v>
      </c>
      <c r="M37" s="2" t="s">
        <v>3</v>
      </c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 t="s">
        <v>3</v>
      </c>
      <c r="Z37" s="2"/>
      <c r="AA37" s="2"/>
      <c r="AB37" s="2"/>
      <c r="AC37" s="2"/>
      <c r="AD37" s="2"/>
      <c r="AE37" s="2"/>
      <c r="AF37" s="2"/>
      <c r="AG37" s="2"/>
      <c r="AH37" s="2">
        <v>5</v>
      </c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>
        <v>5</v>
      </c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 t="s">
        <v>3</v>
      </c>
      <c r="BG37" s="2"/>
      <c r="BH37" s="2" t="s">
        <v>3</v>
      </c>
      <c r="BI37" s="2"/>
      <c r="BJ37" s="2"/>
      <c r="BK37" s="2"/>
      <c r="BL37" s="2"/>
      <c r="BM37" s="2"/>
      <c r="BN37" s="2"/>
      <c r="BO37" s="2" t="s">
        <v>3</v>
      </c>
      <c r="BP37" s="2"/>
      <c r="BQ37" s="2" t="s">
        <v>3</v>
      </c>
      <c r="BR37" s="2"/>
      <c r="BS37" s="2"/>
      <c r="BT37" s="2"/>
      <c r="BU37" s="2"/>
      <c r="BV37" s="2"/>
      <c r="BW37" s="2" t="s">
        <v>62</v>
      </c>
      <c r="BX37" s="2"/>
      <c r="BY37" s="2"/>
      <c r="BZ37" s="2"/>
      <c r="CA37" s="2"/>
      <c r="CB37" s="2">
        <v>5</v>
      </c>
      <c r="CC37" s="2"/>
      <c r="CD37" s="2">
        <v>4</v>
      </c>
      <c r="CE37" s="2"/>
      <c r="CF37" s="2"/>
      <c r="CG37" s="2"/>
      <c r="CH37" s="2"/>
      <c r="CI37" s="2"/>
      <c r="CJ37" s="2"/>
      <c r="CK37" s="2">
        <v>5</v>
      </c>
      <c r="CL37" s="2"/>
      <c r="CM37" s="2">
        <v>4</v>
      </c>
      <c r="CN37" s="2"/>
      <c r="CO37" s="2"/>
      <c r="CP37" s="2"/>
      <c r="CQ37" s="2"/>
      <c r="CR37" s="2"/>
      <c r="CS37" s="2">
        <v>5</v>
      </c>
      <c r="CT37" s="2">
        <v>5</v>
      </c>
      <c r="CU37" s="2">
        <v>5</v>
      </c>
      <c r="CV37" s="2">
        <v>3</v>
      </c>
      <c r="CW37" s="2">
        <v>3</v>
      </c>
      <c r="CX37" s="2">
        <v>5</v>
      </c>
      <c r="CY37" s="2">
        <v>3</v>
      </c>
      <c r="CZ37" s="2" t="s">
        <v>11</v>
      </c>
      <c r="DA37" s="2"/>
      <c r="DB37" s="2" t="s">
        <v>11</v>
      </c>
    </row>
    <row r="38" spans="1:106" x14ac:dyDescent="0.3">
      <c r="A38" s="4" t="s">
        <v>342</v>
      </c>
      <c r="B38" s="4" t="s">
        <v>108</v>
      </c>
      <c r="C38" s="4" t="s">
        <v>236</v>
      </c>
      <c r="D38" s="2"/>
      <c r="E38" s="2"/>
      <c r="F38" s="2" t="s">
        <v>3</v>
      </c>
      <c r="G38" s="2" t="s">
        <v>3</v>
      </c>
      <c r="H38" s="2" t="s">
        <v>3</v>
      </c>
      <c r="I38" s="2"/>
      <c r="J38" s="2"/>
      <c r="K38" s="2" t="s">
        <v>3</v>
      </c>
      <c r="L38" s="2" t="s">
        <v>63</v>
      </c>
      <c r="M38" s="2"/>
      <c r="N38" s="2"/>
      <c r="O38" s="2"/>
      <c r="P38" s="2"/>
      <c r="Q38" s="2" t="s">
        <v>3</v>
      </c>
      <c r="R38" s="2" t="s">
        <v>3</v>
      </c>
      <c r="S38" s="2"/>
      <c r="T38" s="2"/>
      <c r="U38" s="2"/>
      <c r="V38" s="2"/>
      <c r="W38" s="2" t="s">
        <v>3</v>
      </c>
      <c r="X38" s="2"/>
      <c r="Y38" s="2" t="s">
        <v>3</v>
      </c>
      <c r="Z38" s="2"/>
      <c r="AA38" s="2" t="s">
        <v>3</v>
      </c>
      <c r="AB38" s="2"/>
      <c r="AC38" s="2"/>
      <c r="AD38" s="2"/>
      <c r="AE38" s="2"/>
      <c r="AF38" s="2"/>
      <c r="AG38" s="2" t="s">
        <v>64</v>
      </c>
      <c r="AH38" s="2"/>
      <c r="AI38" s="2"/>
      <c r="AJ38" s="2"/>
      <c r="AK38" s="2"/>
      <c r="AL38" s="2">
        <v>5</v>
      </c>
      <c r="AM38" s="2">
        <v>4</v>
      </c>
      <c r="AN38" s="2"/>
      <c r="AO38" s="2"/>
      <c r="AP38" s="2"/>
      <c r="AQ38" s="2"/>
      <c r="AR38" s="2">
        <v>4</v>
      </c>
      <c r="AS38" s="2"/>
      <c r="AT38" s="2">
        <v>3</v>
      </c>
      <c r="AU38" s="2"/>
      <c r="AV38" s="2">
        <v>2</v>
      </c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 t="s">
        <v>3</v>
      </c>
      <c r="BH38" s="2" t="s">
        <v>3</v>
      </c>
      <c r="BI38" s="2"/>
      <c r="BJ38" s="2"/>
      <c r="BK38" s="2"/>
      <c r="BL38" s="2"/>
      <c r="BM38" s="2"/>
      <c r="BN38" s="2"/>
      <c r="BO38" s="2"/>
      <c r="BP38" s="2" t="s">
        <v>3</v>
      </c>
      <c r="BQ38" s="2"/>
      <c r="BR38" s="2"/>
      <c r="BS38" s="2"/>
      <c r="BT38" s="2"/>
      <c r="BU38" s="2"/>
      <c r="BV38" s="2"/>
      <c r="BW38" s="2" t="s">
        <v>65</v>
      </c>
      <c r="BX38" s="2"/>
      <c r="BY38" s="2"/>
      <c r="BZ38" s="2"/>
      <c r="CA38" s="2"/>
      <c r="CB38" s="2"/>
      <c r="CC38" s="2">
        <v>5</v>
      </c>
      <c r="CD38" s="2">
        <v>4</v>
      </c>
      <c r="CE38" s="2"/>
      <c r="CF38" s="2"/>
      <c r="CG38" s="2"/>
      <c r="CH38" s="2"/>
      <c r="CI38" s="2"/>
      <c r="CJ38" s="2"/>
      <c r="CK38" s="2"/>
      <c r="CL38" s="2">
        <v>4</v>
      </c>
      <c r="CM38" s="2"/>
      <c r="CN38" s="2"/>
      <c r="CO38" s="2"/>
      <c r="CP38" s="2"/>
      <c r="CQ38" s="2"/>
      <c r="CR38" s="2"/>
      <c r="CS38" s="2">
        <v>1</v>
      </c>
      <c r="CT38" s="2">
        <v>1</v>
      </c>
      <c r="CU38" s="2">
        <v>3</v>
      </c>
      <c r="CV38" s="2">
        <v>1</v>
      </c>
      <c r="CW38" s="2">
        <v>4</v>
      </c>
      <c r="CX38" s="2">
        <v>1</v>
      </c>
      <c r="CY38" s="2">
        <v>5</v>
      </c>
      <c r="CZ38" s="2" t="s">
        <v>3</v>
      </c>
      <c r="DA38" s="2" t="s">
        <v>66</v>
      </c>
      <c r="DB38" s="2" t="s">
        <v>11</v>
      </c>
    </row>
    <row r="39" spans="1:106" x14ac:dyDescent="0.3">
      <c r="A39" s="4" t="s">
        <v>343</v>
      </c>
      <c r="B39" s="4" t="s">
        <v>108</v>
      </c>
      <c r="C39" s="4" t="s">
        <v>236</v>
      </c>
      <c r="D39" s="2"/>
      <c r="E39" s="2"/>
      <c r="F39" s="2"/>
      <c r="G39" s="2" t="s">
        <v>3</v>
      </c>
      <c r="H39" s="2"/>
      <c r="I39" s="2"/>
      <c r="J39" s="2"/>
      <c r="K39" s="2" t="s">
        <v>3</v>
      </c>
      <c r="L39" s="2" t="s">
        <v>180</v>
      </c>
      <c r="M39" s="2" t="s">
        <v>3</v>
      </c>
      <c r="N39" s="2"/>
      <c r="O39" s="2"/>
      <c r="P39" s="2"/>
      <c r="Q39" s="2"/>
      <c r="R39" s="2"/>
      <c r="S39" s="2" t="s">
        <v>3</v>
      </c>
      <c r="T39" s="2"/>
      <c r="U39" s="2"/>
      <c r="V39" s="2"/>
      <c r="W39" s="2"/>
      <c r="X39" s="2"/>
      <c r="Y39" s="2" t="s">
        <v>3</v>
      </c>
      <c r="Z39" s="2" t="s">
        <v>3</v>
      </c>
      <c r="AA39" s="2" t="s">
        <v>3</v>
      </c>
      <c r="AB39" s="2"/>
      <c r="AC39" s="2"/>
      <c r="AD39" s="2"/>
      <c r="AE39" s="2"/>
      <c r="AF39" s="2"/>
      <c r="AG39" s="2" t="s">
        <v>67</v>
      </c>
      <c r="AH39" s="2">
        <v>3</v>
      </c>
      <c r="AI39" s="2"/>
      <c r="AJ39" s="2"/>
      <c r="AK39" s="2"/>
      <c r="AL39" s="2"/>
      <c r="AM39" s="2"/>
      <c r="AN39" s="2">
        <v>2</v>
      </c>
      <c r="AO39" s="2"/>
      <c r="AP39" s="2"/>
      <c r="AQ39" s="2"/>
      <c r="AR39" s="2"/>
      <c r="AS39" s="2"/>
      <c r="AT39" s="2">
        <v>1</v>
      </c>
      <c r="AU39" s="2">
        <v>2</v>
      </c>
      <c r="AV39" s="2">
        <v>2</v>
      </c>
      <c r="AW39" s="2"/>
      <c r="AX39" s="2"/>
      <c r="AY39" s="2"/>
      <c r="AZ39" s="2"/>
      <c r="BA39" s="2"/>
      <c r="BB39" s="2"/>
      <c r="BC39" s="2" t="s">
        <v>3</v>
      </c>
      <c r="BD39" s="2"/>
      <c r="BE39" s="2"/>
      <c r="BF39" s="2" t="s">
        <v>3</v>
      </c>
      <c r="BG39" s="2"/>
      <c r="BH39" s="2"/>
      <c r="BI39" s="2"/>
      <c r="BJ39" s="2"/>
      <c r="BK39" s="2"/>
      <c r="BL39" s="2" t="s">
        <v>3</v>
      </c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 t="s">
        <v>181</v>
      </c>
      <c r="BX39" s="2"/>
      <c r="BY39" s="2">
        <v>5</v>
      </c>
      <c r="BZ39" s="2"/>
      <c r="CA39" s="2"/>
      <c r="CB39" s="2">
        <v>5</v>
      </c>
      <c r="CC39" s="2"/>
      <c r="CD39" s="2"/>
      <c r="CE39" s="2"/>
      <c r="CF39" s="2"/>
      <c r="CG39" s="2"/>
      <c r="CH39" s="2">
        <v>5</v>
      </c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>
        <v>3</v>
      </c>
      <c r="CT39" s="2">
        <v>2</v>
      </c>
      <c r="CU39" s="2">
        <v>4</v>
      </c>
      <c r="CV39" s="2">
        <v>3</v>
      </c>
      <c r="CW39" s="2">
        <v>3</v>
      </c>
      <c r="CX39" s="2">
        <v>1</v>
      </c>
      <c r="CY39" s="2">
        <v>3</v>
      </c>
      <c r="CZ39" s="2" t="s">
        <v>11</v>
      </c>
      <c r="DA39" s="2" t="s">
        <v>182</v>
      </c>
      <c r="DB39" s="2" t="s">
        <v>3</v>
      </c>
    </row>
    <row r="40" spans="1:106" x14ac:dyDescent="0.3">
      <c r="A40" s="4" t="s">
        <v>344</v>
      </c>
      <c r="B40" s="4" t="s">
        <v>108</v>
      </c>
      <c r="C40" s="4" t="s">
        <v>236</v>
      </c>
      <c r="D40" s="2"/>
      <c r="E40" s="2"/>
      <c r="F40" s="2"/>
      <c r="G40" s="2"/>
      <c r="H40" s="2"/>
      <c r="I40" s="2"/>
      <c r="J40" s="2"/>
      <c r="K40" s="2" t="s">
        <v>3</v>
      </c>
      <c r="L40" s="2" t="s">
        <v>183</v>
      </c>
      <c r="M40" s="2" t="s">
        <v>3</v>
      </c>
      <c r="N40" s="2"/>
      <c r="O40" s="2"/>
      <c r="P40" s="2"/>
      <c r="Q40" s="2"/>
      <c r="R40" s="2"/>
      <c r="S40" s="2"/>
      <c r="T40" s="2"/>
      <c r="U40" s="2"/>
      <c r="V40" s="2"/>
      <c r="W40" s="2" t="s">
        <v>3</v>
      </c>
      <c r="X40" s="2"/>
      <c r="Y40" s="2" t="s">
        <v>3</v>
      </c>
      <c r="Z40" s="2"/>
      <c r="AA40" s="2" t="s">
        <v>3</v>
      </c>
      <c r="AB40" s="2"/>
      <c r="AC40" s="2"/>
      <c r="AD40" s="2"/>
      <c r="AE40" s="2"/>
      <c r="AF40" s="2"/>
      <c r="AG40" s="2" t="s">
        <v>68</v>
      </c>
      <c r="AH40" s="2">
        <v>5</v>
      </c>
      <c r="AI40" s="2"/>
      <c r="AJ40" s="2"/>
      <c r="AK40" s="2"/>
      <c r="AL40" s="2"/>
      <c r="AM40" s="2"/>
      <c r="AN40" s="2"/>
      <c r="AO40" s="2"/>
      <c r="AP40" s="2"/>
      <c r="AQ40" s="2"/>
      <c r="AR40" s="2">
        <v>5</v>
      </c>
      <c r="AS40" s="2"/>
      <c r="AT40" s="2">
        <v>5</v>
      </c>
      <c r="AU40" s="2"/>
      <c r="AV40" s="2">
        <v>5</v>
      </c>
      <c r="AW40" s="2"/>
      <c r="AX40" s="2"/>
      <c r="AY40" s="2"/>
      <c r="AZ40" s="2"/>
      <c r="BA40" s="2"/>
      <c r="BB40" s="2"/>
      <c r="BC40" s="2"/>
      <c r="BD40" s="2"/>
      <c r="BE40" s="2"/>
      <c r="BF40" s="2" t="s">
        <v>3</v>
      </c>
      <c r="BG40" s="2"/>
      <c r="BH40" s="2"/>
      <c r="BI40" s="2"/>
      <c r="BJ40" s="2"/>
      <c r="BK40" s="2"/>
      <c r="BL40" s="2"/>
      <c r="BM40" s="2"/>
      <c r="BN40" s="2"/>
      <c r="BO40" s="2" t="s">
        <v>3</v>
      </c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>
        <v>5</v>
      </c>
      <c r="CC40" s="2"/>
      <c r="CD40" s="2"/>
      <c r="CE40" s="2"/>
      <c r="CF40" s="2"/>
      <c r="CG40" s="2"/>
      <c r="CH40" s="2"/>
      <c r="CI40" s="2"/>
      <c r="CJ40" s="2"/>
      <c r="CK40" s="2">
        <v>5</v>
      </c>
      <c r="CL40" s="2"/>
      <c r="CM40" s="2"/>
      <c r="CN40" s="2"/>
      <c r="CO40" s="2"/>
      <c r="CP40" s="2"/>
      <c r="CQ40" s="2"/>
      <c r="CR40" s="2"/>
      <c r="CS40" s="2">
        <v>5</v>
      </c>
      <c r="CT40" s="2">
        <v>5</v>
      </c>
      <c r="CU40" s="2">
        <v>3</v>
      </c>
      <c r="CV40" s="2">
        <v>2</v>
      </c>
      <c r="CW40" s="2">
        <v>2</v>
      </c>
      <c r="CX40" s="2">
        <v>1</v>
      </c>
      <c r="CY40" s="2">
        <v>5</v>
      </c>
      <c r="CZ40" s="2" t="s">
        <v>11</v>
      </c>
      <c r="DA40" s="2"/>
      <c r="DB40" s="2" t="s">
        <v>11</v>
      </c>
    </row>
    <row r="41" spans="1:106" x14ac:dyDescent="0.3">
      <c r="A41" s="4" t="s">
        <v>345</v>
      </c>
      <c r="B41" s="4" t="s">
        <v>108</v>
      </c>
      <c r="C41" s="4" t="s">
        <v>236</v>
      </c>
      <c r="D41" s="2"/>
      <c r="E41" s="2" t="s">
        <v>3</v>
      </c>
      <c r="F41" s="2" t="s">
        <v>3</v>
      </c>
      <c r="G41" s="2" t="s">
        <v>3</v>
      </c>
      <c r="H41" s="2" t="s">
        <v>3</v>
      </c>
      <c r="I41" s="2"/>
      <c r="J41" s="2"/>
      <c r="K41" s="2" t="s">
        <v>3</v>
      </c>
      <c r="L41" s="2" t="s">
        <v>184</v>
      </c>
      <c r="M41" s="2"/>
      <c r="N41" s="2"/>
      <c r="O41" s="2"/>
      <c r="P41" s="2"/>
      <c r="Q41" s="2" t="s">
        <v>3</v>
      </c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 t="s">
        <v>3</v>
      </c>
      <c r="AE41" s="2"/>
      <c r="AF41" s="2"/>
      <c r="AG41" s="2" t="s">
        <v>58</v>
      </c>
      <c r="AH41" s="2"/>
      <c r="AI41" s="2"/>
      <c r="AJ41" s="2"/>
      <c r="AK41" s="2"/>
      <c r="AL41" s="2">
        <v>5</v>
      </c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>
        <v>3</v>
      </c>
      <c r="AZ41" s="2"/>
      <c r="BA41" s="2"/>
      <c r="BB41" s="2"/>
      <c r="BC41" s="2"/>
      <c r="BD41" s="2"/>
      <c r="BE41" s="2"/>
      <c r="BF41" s="2" t="s">
        <v>3</v>
      </c>
      <c r="BG41" s="2"/>
      <c r="BH41" s="2"/>
      <c r="BI41" s="2"/>
      <c r="BJ41" s="2"/>
      <c r="BK41" s="2"/>
      <c r="BL41" s="2"/>
      <c r="BM41" s="2"/>
      <c r="BN41" s="2"/>
      <c r="BO41" s="2"/>
      <c r="BP41" s="2" t="s">
        <v>3</v>
      </c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>
        <v>5</v>
      </c>
      <c r="CC41" s="2"/>
      <c r="CD41" s="2"/>
      <c r="CE41" s="2"/>
      <c r="CF41" s="2"/>
      <c r="CG41" s="2"/>
      <c r="CH41" s="2"/>
      <c r="CI41" s="2"/>
      <c r="CJ41" s="2"/>
      <c r="CK41" s="2"/>
      <c r="CL41" s="2">
        <v>5</v>
      </c>
      <c r="CM41" s="2"/>
      <c r="CN41" s="2"/>
      <c r="CO41" s="2"/>
      <c r="CP41" s="2"/>
      <c r="CQ41" s="2"/>
      <c r="CR41" s="2"/>
      <c r="CS41" s="2">
        <v>3</v>
      </c>
      <c r="CT41" s="2">
        <v>1</v>
      </c>
      <c r="CU41" s="2">
        <v>4</v>
      </c>
      <c r="CV41" s="2">
        <v>2</v>
      </c>
      <c r="CW41" s="2">
        <v>1</v>
      </c>
      <c r="CX41" s="2">
        <v>2</v>
      </c>
      <c r="CY41" s="2">
        <v>2</v>
      </c>
      <c r="CZ41" s="2" t="s">
        <v>11</v>
      </c>
      <c r="DA41" s="2"/>
      <c r="DB41" s="2" t="s">
        <v>11</v>
      </c>
    </row>
    <row r="42" spans="1:106" x14ac:dyDescent="0.3">
      <c r="A42" s="4" t="s">
        <v>346</v>
      </c>
      <c r="B42" s="4" t="s">
        <v>108</v>
      </c>
      <c r="C42" s="4" t="s">
        <v>236</v>
      </c>
      <c r="D42" s="2"/>
      <c r="E42" s="2" t="s">
        <v>3</v>
      </c>
      <c r="F42" s="2" t="s">
        <v>3</v>
      </c>
      <c r="G42" s="2"/>
      <c r="H42" s="2" t="s">
        <v>3</v>
      </c>
      <c r="I42" s="2"/>
      <c r="J42" s="2" t="s">
        <v>3</v>
      </c>
      <c r="K42" s="2" t="s">
        <v>3</v>
      </c>
      <c r="L42" s="2" t="s">
        <v>147</v>
      </c>
      <c r="M42" s="2" t="s">
        <v>3</v>
      </c>
      <c r="N42" s="2"/>
      <c r="O42" s="2"/>
      <c r="P42" s="2"/>
      <c r="Q42" s="2" t="s">
        <v>3</v>
      </c>
      <c r="R42" s="2" t="s">
        <v>3</v>
      </c>
      <c r="S42" s="2"/>
      <c r="T42" s="2"/>
      <c r="U42" s="2"/>
      <c r="V42" s="2"/>
      <c r="W42" s="2"/>
      <c r="X42" s="2"/>
      <c r="Y42" s="2"/>
      <c r="Z42" s="2"/>
      <c r="AA42" s="2" t="s">
        <v>3</v>
      </c>
      <c r="AB42" s="2"/>
      <c r="AC42" s="2"/>
      <c r="AD42" s="2"/>
      <c r="AE42" s="2" t="s">
        <v>3</v>
      </c>
      <c r="AF42" s="2"/>
      <c r="AG42" s="2" t="s">
        <v>59</v>
      </c>
      <c r="AH42" s="2">
        <v>5</v>
      </c>
      <c r="AI42" s="2"/>
      <c r="AJ42" s="2"/>
      <c r="AK42" s="2"/>
      <c r="AL42" s="2">
        <v>4</v>
      </c>
      <c r="AM42" s="2">
        <v>3</v>
      </c>
      <c r="AN42" s="2"/>
      <c r="AO42" s="2"/>
      <c r="AP42" s="2"/>
      <c r="AQ42" s="2"/>
      <c r="AR42" s="2"/>
      <c r="AS42" s="2"/>
      <c r="AT42" s="2"/>
      <c r="AU42" s="2"/>
      <c r="AV42" s="2">
        <v>5</v>
      </c>
      <c r="AW42" s="2"/>
      <c r="AX42" s="2"/>
      <c r="AY42" s="2"/>
      <c r="AZ42" s="2">
        <v>3</v>
      </c>
      <c r="BA42" s="2"/>
      <c r="BB42" s="2"/>
      <c r="BC42" s="2"/>
      <c r="BD42" s="2"/>
      <c r="BE42" s="2"/>
      <c r="BF42" s="2" t="s">
        <v>3</v>
      </c>
      <c r="BG42" s="2"/>
      <c r="BH42" s="2" t="s">
        <v>3</v>
      </c>
      <c r="BI42" s="2"/>
      <c r="BJ42" s="2"/>
      <c r="BK42" s="2" t="s">
        <v>3</v>
      </c>
      <c r="BL42" s="2"/>
      <c r="BM42" s="2"/>
      <c r="BN42" s="2"/>
      <c r="BO42" s="2"/>
      <c r="BP42" s="2" t="s">
        <v>3</v>
      </c>
      <c r="BQ42" s="2"/>
      <c r="BR42" s="2"/>
      <c r="BS42" s="2"/>
      <c r="BT42" s="2"/>
      <c r="BU42" s="2"/>
      <c r="BV42" s="2"/>
      <c r="BW42" s="2" t="s">
        <v>60</v>
      </c>
      <c r="BX42" s="2"/>
      <c r="BY42" s="2"/>
      <c r="BZ42" s="2"/>
      <c r="CA42" s="2"/>
      <c r="CB42" s="2">
        <v>5</v>
      </c>
      <c r="CC42" s="2"/>
      <c r="CD42" s="2">
        <v>3</v>
      </c>
      <c r="CE42" s="2"/>
      <c r="CF42" s="2"/>
      <c r="CG42" s="2">
        <v>4</v>
      </c>
      <c r="CH42" s="2"/>
      <c r="CI42" s="2"/>
      <c r="CJ42" s="2"/>
      <c r="CK42" s="2"/>
      <c r="CL42" s="2">
        <v>5</v>
      </c>
      <c r="CM42" s="2"/>
      <c r="CN42" s="2"/>
      <c r="CO42" s="2"/>
      <c r="CP42" s="2"/>
      <c r="CQ42" s="2"/>
      <c r="CR42" s="2"/>
      <c r="CS42" s="2">
        <v>5</v>
      </c>
      <c r="CT42" s="2">
        <v>2</v>
      </c>
      <c r="CU42" s="2">
        <v>3</v>
      </c>
      <c r="CV42" s="2">
        <v>5</v>
      </c>
      <c r="CW42" s="2">
        <v>4</v>
      </c>
      <c r="CX42" s="2">
        <v>1</v>
      </c>
      <c r="CY42" s="2">
        <v>4</v>
      </c>
      <c r="CZ42" s="2" t="s">
        <v>11</v>
      </c>
      <c r="DA42" s="2"/>
      <c r="DB42" s="2" t="s">
        <v>11</v>
      </c>
    </row>
    <row r="43" spans="1:106" x14ac:dyDescent="0.3">
      <c r="A43" s="4" t="s">
        <v>347</v>
      </c>
      <c r="B43" s="4" t="s">
        <v>108</v>
      </c>
      <c r="C43" s="4" t="s">
        <v>236</v>
      </c>
      <c r="D43" s="2"/>
      <c r="E43" s="2" t="s">
        <v>3</v>
      </c>
      <c r="F43" s="2" t="s">
        <v>3</v>
      </c>
      <c r="G43" s="2" t="s">
        <v>3</v>
      </c>
      <c r="H43" s="2"/>
      <c r="I43" s="2"/>
      <c r="J43" s="2"/>
      <c r="K43" s="2" t="s">
        <v>3</v>
      </c>
      <c r="L43" s="2" t="s">
        <v>186</v>
      </c>
      <c r="M43" s="2"/>
      <c r="N43" s="2" t="s">
        <v>3</v>
      </c>
      <c r="O43" s="2"/>
      <c r="P43" s="2"/>
      <c r="Q43" s="2"/>
      <c r="R43" s="2"/>
      <c r="S43" s="2"/>
      <c r="T43" s="2"/>
      <c r="U43" s="2"/>
      <c r="V43" s="2"/>
      <c r="W43" s="2" t="s">
        <v>3</v>
      </c>
      <c r="X43" s="2"/>
      <c r="Y43" s="2" t="s">
        <v>3</v>
      </c>
      <c r="Z43" s="2"/>
      <c r="AA43" s="2"/>
      <c r="AB43" s="2"/>
      <c r="AC43" s="2"/>
      <c r="AD43" s="2"/>
      <c r="AE43" s="2"/>
      <c r="AF43" s="2"/>
      <c r="AG43" s="2" t="s">
        <v>88</v>
      </c>
      <c r="AH43" s="2"/>
      <c r="AI43" s="2">
        <v>5</v>
      </c>
      <c r="AJ43" s="2"/>
      <c r="AK43" s="2"/>
      <c r="AL43" s="2"/>
      <c r="AM43" s="2"/>
      <c r="AN43" s="2"/>
      <c r="AO43" s="2"/>
      <c r="AP43" s="2"/>
      <c r="AQ43" s="2"/>
      <c r="AR43" s="2">
        <v>3</v>
      </c>
      <c r="AS43" s="2"/>
      <c r="AT43" s="2">
        <v>3</v>
      </c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 t="s">
        <v>3</v>
      </c>
      <c r="BG43" s="2"/>
      <c r="BH43" s="2"/>
      <c r="BI43" s="2"/>
      <c r="BJ43" s="2"/>
      <c r="BK43" s="2"/>
      <c r="BL43" s="2"/>
      <c r="BM43" s="2"/>
      <c r="BN43" s="2"/>
      <c r="BO43" s="2"/>
      <c r="BP43" s="2" t="s">
        <v>3</v>
      </c>
      <c r="BQ43" s="2"/>
      <c r="BR43" s="2"/>
      <c r="BS43" s="2"/>
      <c r="BT43" s="2"/>
      <c r="BU43" s="2"/>
      <c r="BV43" s="2"/>
      <c r="BW43" s="2" t="s">
        <v>187</v>
      </c>
      <c r="BX43" s="2"/>
      <c r="BY43" s="2"/>
      <c r="BZ43" s="2"/>
      <c r="CA43" s="2"/>
      <c r="CB43" s="2">
        <v>4</v>
      </c>
      <c r="CC43" s="2"/>
      <c r="CD43" s="2"/>
      <c r="CE43" s="2"/>
      <c r="CF43" s="2"/>
      <c r="CG43" s="2"/>
      <c r="CH43" s="2"/>
      <c r="CI43" s="2"/>
      <c r="CJ43" s="2"/>
      <c r="CK43" s="2"/>
      <c r="CL43" s="2">
        <v>5</v>
      </c>
      <c r="CM43" s="2"/>
      <c r="CN43" s="2"/>
      <c r="CO43" s="2"/>
      <c r="CP43" s="2"/>
      <c r="CQ43" s="2"/>
      <c r="CR43" s="2"/>
      <c r="CS43" s="2">
        <v>3</v>
      </c>
      <c r="CT43" s="2">
        <v>2</v>
      </c>
      <c r="CU43" s="2">
        <v>5</v>
      </c>
      <c r="CV43" s="2">
        <v>1</v>
      </c>
      <c r="CW43" s="2">
        <v>1</v>
      </c>
      <c r="CX43" s="2">
        <v>2</v>
      </c>
      <c r="CY43" s="2">
        <v>4</v>
      </c>
      <c r="CZ43" s="2" t="s">
        <v>11</v>
      </c>
      <c r="DA43" s="2" t="s">
        <v>89</v>
      </c>
      <c r="DB43" s="2" t="s">
        <v>11</v>
      </c>
    </row>
    <row r="44" spans="1:106" x14ac:dyDescent="0.3">
      <c r="A44" s="4" t="s">
        <v>348</v>
      </c>
      <c r="B44" s="4" t="s">
        <v>105</v>
      </c>
      <c r="C44" s="4" t="s">
        <v>235</v>
      </c>
      <c r="D44" s="2"/>
      <c r="E44" s="2" t="s">
        <v>3</v>
      </c>
      <c r="F44" s="2" t="s">
        <v>3</v>
      </c>
      <c r="G44" s="2" t="s">
        <v>3</v>
      </c>
      <c r="H44" s="2"/>
      <c r="I44" s="2"/>
      <c r="J44" s="2"/>
      <c r="K44" s="2" t="s">
        <v>3</v>
      </c>
      <c r="L44" s="2" t="s">
        <v>4</v>
      </c>
      <c r="M44" s="2"/>
      <c r="N44" s="2"/>
      <c r="O44" s="2"/>
      <c r="P44" s="2"/>
      <c r="Q44" s="2"/>
      <c r="R44" s="2"/>
      <c r="S44" s="2" t="s">
        <v>3</v>
      </c>
      <c r="T44" s="2"/>
      <c r="U44" s="2"/>
      <c r="V44" s="2"/>
      <c r="W44" s="2"/>
      <c r="X44" s="2"/>
      <c r="Y44" s="2"/>
      <c r="Z44" s="2" t="s">
        <v>3</v>
      </c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>
        <v>4</v>
      </c>
      <c r="AO44" s="2"/>
      <c r="AP44" s="2"/>
      <c r="AQ44" s="2"/>
      <c r="AR44" s="2"/>
      <c r="AS44" s="2"/>
      <c r="AT44" s="2"/>
      <c r="AU44" s="2">
        <v>4</v>
      </c>
      <c r="AV44" s="2"/>
      <c r="AW44" s="2"/>
      <c r="AX44" s="2"/>
      <c r="AY44" s="2"/>
      <c r="AZ44" s="2"/>
      <c r="BA44" s="2"/>
      <c r="BB44" s="2"/>
      <c r="BC44" s="2"/>
      <c r="BD44" s="2" t="s">
        <v>3</v>
      </c>
      <c r="BE44" s="2" t="s">
        <v>3</v>
      </c>
      <c r="BF44" s="2" t="s">
        <v>3</v>
      </c>
      <c r="BG44" s="2" t="s">
        <v>3</v>
      </c>
      <c r="BH44" s="2"/>
      <c r="BI44" s="2"/>
      <c r="BJ44" s="2"/>
      <c r="BK44" s="2"/>
      <c r="BL44" s="2"/>
      <c r="BM44" s="2"/>
      <c r="BN44" s="2"/>
      <c r="BO44" s="2"/>
      <c r="BP44" s="2" t="s">
        <v>3</v>
      </c>
      <c r="BQ44" s="2"/>
      <c r="BR44" s="2"/>
      <c r="BS44" s="2"/>
      <c r="BT44" s="2"/>
      <c r="BU44" s="2"/>
      <c r="BV44" s="2" t="s">
        <v>3</v>
      </c>
      <c r="BW44" s="2" t="s">
        <v>74</v>
      </c>
      <c r="BX44" s="2"/>
      <c r="BY44" s="2"/>
      <c r="BZ44" s="2">
        <v>5</v>
      </c>
      <c r="CA44" s="2">
        <v>5</v>
      </c>
      <c r="CB44" s="2">
        <v>5</v>
      </c>
      <c r="CC44" s="2">
        <v>5</v>
      </c>
      <c r="CD44" s="2"/>
      <c r="CE44" s="2"/>
      <c r="CF44" s="2"/>
      <c r="CG44" s="2"/>
      <c r="CH44" s="2"/>
      <c r="CI44" s="2"/>
      <c r="CJ44" s="2"/>
      <c r="CK44" s="2"/>
      <c r="CL44" s="2">
        <v>5</v>
      </c>
      <c r="CM44" s="2"/>
      <c r="CN44" s="2"/>
      <c r="CO44" s="2"/>
      <c r="CP44" s="2"/>
      <c r="CQ44" s="2"/>
      <c r="CR44" s="2">
        <v>5</v>
      </c>
      <c r="CS44" s="2">
        <v>3</v>
      </c>
      <c r="CT44" s="2">
        <v>2</v>
      </c>
      <c r="CU44" s="2">
        <v>3</v>
      </c>
      <c r="CV44" s="2">
        <v>4</v>
      </c>
      <c r="CW44" s="2">
        <v>3</v>
      </c>
      <c r="CX44" s="2">
        <v>1</v>
      </c>
      <c r="CY44" s="2">
        <v>4</v>
      </c>
      <c r="CZ44" s="2"/>
      <c r="DA44" s="2"/>
      <c r="DB44" s="2"/>
    </row>
    <row r="45" spans="1:106" x14ac:dyDescent="0.3">
      <c r="A45" s="4" t="s">
        <v>349</v>
      </c>
      <c r="B45" s="4" t="s">
        <v>105</v>
      </c>
      <c r="C45" s="4" t="s">
        <v>235</v>
      </c>
      <c r="D45" s="2"/>
      <c r="E45" s="2"/>
      <c r="F45" s="2" t="s">
        <v>3</v>
      </c>
      <c r="G45" s="2" t="s">
        <v>3</v>
      </c>
      <c r="H45" s="2"/>
      <c r="I45" s="2"/>
      <c r="J45" s="2"/>
      <c r="K45" s="2" t="s">
        <v>3</v>
      </c>
      <c r="L45" s="2"/>
      <c r="M45" s="2"/>
      <c r="N45" s="2"/>
      <c r="O45" s="2"/>
      <c r="P45" s="2" t="s">
        <v>3</v>
      </c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 t="s">
        <v>3</v>
      </c>
      <c r="AE45" s="2"/>
      <c r="AF45" s="2"/>
      <c r="AG45" s="2" t="s">
        <v>5</v>
      </c>
      <c r="AH45" s="2"/>
      <c r="AI45" s="2"/>
      <c r="AJ45" s="2"/>
      <c r="AK45" s="2">
        <v>4</v>
      </c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>
        <v>4</v>
      </c>
      <c r="AZ45" s="2"/>
      <c r="BA45" s="2"/>
      <c r="BB45" s="2"/>
      <c r="BC45" s="2"/>
      <c r="BD45" s="2"/>
      <c r="BE45" s="2" t="s">
        <v>3</v>
      </c>
      <c r="BF45" s="2" t="s">
        <v>3</v>
      </c>
      <c r="BG45" s="2"/>
      <c r="BH45" s="2"/>
      <c r="BI45" s="2"/>
      <c r="BJ45" s="2"/>
      <c r="BK45" s="2"/>
      <c r="BL45" s="2"/>
      <c r="BM45" s="2"/>
      <c r="BN45" s="2"/>
      <c r="BO45" s="2"/>
      <c r="BP45" s="2" t="s">
        <v>3</v>
      </c>
      <c r="BQ45" s="2"/>
      <c r="BR45" s="2"/>
      <c r="BS45" s="2"/>
      <c r="BT45" s="2"/>
      <c r="BU45" s="2"/>
      <c r="BV45" s="2"/>
      <c r="BW45" s="2" t="s">
        <v>6</v>
      </c>
      <c r="BX45" s="2"/>
      <c r="BY45" s="2"/>
      <c r="BZ45" s="2"/>
      <c r="CA45" s="2">
        <v>4</v>
      </c>
      <c r="CB45" s="2">
        <v>5</v>
      </c>
      <c r="CC45" s="2"/>
      <c r="CD45" s="2"/>
      <c r="CE45" s="2"/>
      <c r="CF45" s="2"/>
      <c r="CG45" s="2"/>
      <c r="CH45" s="2"/>
      <c r="CI45" s="2"/>
      <c r="CJ45" s="2"/>
      <c r="CK45" s="2"/>
      <c r="CL45" s="2">
        <v>4</v>
      </c>
      <c r="CM45" s="2"/>
      <c r="CN45" s="2"/>
      <c r="CO45" s="2"/>
      <c r="CP45" s="2"/>
      <c r="CQ45" s="2"/>
      <c r="CR45" s="2"/>
      <c r="CS45" s="2">
        <v>5</v>
      </c>
      <c r="CT45" s="2">
        <v>4</v>
      </c>
      <c r="CU45" s="2">
        <v>4</v>
      </c>
      <c r="CV45" s="2">
        <v>1</v>
      </c>
      <c r="CW45" s="2">
        <v>1</v>
      </c>
      <c r="CX45" s="2">
        <v>1</v>
      </c>
      <c r="CY45" s="2">
        <v>4</v>
      </c>
      <c r="CZ45" s="2"/>
      <c r="DA45" s="2"/>
      <c r="DB45" s="2"/>
    </row>
    <row r="46" spans="1:106" x14ac:dyDescent="0.3">
      <c r="A46" s="4" t="s">
        <v>350</v>
      </c>
      <c r="B46" s="4" t="s">
        <v>105</v>
      </c>
      <c r="C46" s="4" t="s">
        <v>235</v>
      </c>
      <c r="D46" s="2"/>
      <c r="E46" s="2"/>
      <c r="F46" s="2"/>
      <c r="G46" s="2"/>
      <c r="H46" s="2"/>
      <c r="I46" s="2"/>
      <c r="J46" s="2"/>
      <c r="K46" s="2" t="s">
        <v>3</v>
      </c>
      <c r="L46" s="2" t="s">
        <v>7</v>
      </c>
      <c r="M46" s="2"/>
      <c r="N46" s="2"/>
      <c r="O46" s="2"/>
      <c r="P46" s="2"/>
      <c r="Q46" s="2"/>
      <c r="R46" s="2"/>
      <c r="S46" s="2" t="s">
        <v>3</v>
      </c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>
        <v>4</v>
      </c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 t="s">
        <v>3</v>
      </c>
      <c r="BF46" s="2" t="s">
        <v>3</v>
      </c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>
        <v>4</v>
      </c>
      <c r="CB46" s="2">
        <v>5</v>
      </c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>
        <v>4</v>
      </c>
      <c r="CT46" s="2">
        <v>4</v>
      </c>
      <c r="CU46" s="2">
        <v>4</v>
      </c>
      <c r="CV46" s="2">
        <v>5</v>
      </c>
      <c r="CW46" s="2">
        <v>4</v>
      </c>
      <c r="CX46" s="2">
        <v>1</v>
      </c>
      <c r="CY46" s="2">
        <v>3</v>
      </c>
      <c r="CZ46" s="2"/>
      <c r="DA46" s="2"/>
      <c r="DB46" s="2"/>
    </row>
    <row r="47" spans="1:106" x14ac:dyDescent="0.3">
      <c r="A47" s="4" t="s">
        <v>351</v>
      </c>
      <c r="B47" s="4" t="s">
        <v>105</v>
      </c>
      <c r="C47" s="4" t="s">
        <v>235</v>
      </c>
      <c r="D47" s="2"/>
      <c r="E47" s="2"/>
      <c r="F47" s="2" t="s">
        <v>3</v>
      </c>
      <c r="G47" s="2" t="s">
        <v>3</v>
      </c>
      <c r="H47" s="2"/>
      <c r="I47" s="2"/>
      <c r="J47" s="2"/>
      <c r="K47" s="2" t="s">
        <v>3</v>
      </c>
      <c r="L47" s="2" t="s">
        <v>8</v>
      </c>
      <c r="M47" s="2"/>
      <c r="N47" s="2"/>
      <c r="O47" s="2"/>
      <c r="P47" s="2"/>
      <c r="Q47" s="2"/>
      <c r="R47" s="2"/>
      <c r="S47" s="2" t="s">
        <v>3</v>
      </c>
      <c r="T47" s="2" t="s">
        <v>3</v>
      </c>
      <c r="U47" s="2"/>
      <c r="V47" s="2"/>
      <c r="W47" s="2"/>
      <c r="X47" s="2"/>
      <c r="Y47" s="2"/>
      <c r="Z47" s="2" t="s">
        <v>3</v>
      </c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>
        <v>4</v>
      </c>
      <c r="AO47" s="2">
        <v>4</v>
      </c>
      <c r="AP47" s="2"/>
      <c r="AQ47" s="2"/>
      <c r="AR47" s="2"/>
      <c r="AS47" s="2"/>
      <c r="AT47" s="2"/>
      <c r="AU47" s="2">
        <v>3</v>
      </c>
      <c r="AV47" s="2"/>
      <c r="AW47" s="2"/>
      <c r="AX47" s="2"/>
      <c r="AY47" s="2"/>
      <c r="AZ47" s="2"/>
      <c r="BA47" s="2"/>
      <c r="BB47" s="2"/>
      <c r="BC47" s="2"/>
      <c r="BD47" s="2" t="s">
        <v>3</v>
      </c>
      <c r="BE47" s="2"/>
      <c r="BF47" s="2" t="s">
        <v>3</v>
      </c>
      <c r="BG47" s="2"/>
      <c r="BH47" s="2"/>
      <c r="BI47" s="2"/>
      <c r="BJ47" s="2" t="s">
        <v>3</v>
      </c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>
        <v>4</v>
      </c>
      <c r="CA47" s="2"/>
      <c r="CB47" s="2">
        <v>4</v>
      </c>
      <c r="CC47" s="2"/>
      <c r="CD47" s="2"/>
      <c r="CE47" s="2"/>
      <c r="CF47" s="2">
        <v>4</v>
      </c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>
        <v>4</v>
      </c>
      <c r="CT47" s="2">
        <v>4</v>
      </c>
      <c r="CU47" s="2">
        <v>3</v>
      </c>
      <c r="CV47" s="2">
        <v>3</v>
      </c>
      <c r="CW47" s="2">
        <v>4</v>
      </c>
      <c r="CX47" s="2">
        <v>3</v>
      </c>
      <c r="CY47" s="2">
        <v>1</v>
      </c>
      <c r="CZ47" s="2"/>
      <c r="DA47" s="2"/>
      <c r="DB47" s="2"/>
    </row>
    <row r="48" spans="1:106" x14ac:dyDescent="0.3">
      <c r="A48" s="4" t="s">
        <v>352</v>
      </c>
      <c r="B48" s="4" t="s">
        <v>105</v>
      </c>
      <c r="C48" s="4" t="s">
        <v>235</v>
      </c>
      <c r="D48" s="2"/>
      <c r="E48" s="2" t="s">
        <v>3</v>
      </c>
      <c r="F48" s="2" t="s">
        <v>3</v>
      </c>
      <c r="G48" s="2" t="s">
        <v>3</v>
      </c>
      <c r="H48" s="2"/>
      <c r="I48" s="2"/>
      <c r="J48" s="2"/>
      <c r="K48" s="2" t="s">
        <v>3</v>
      </c>
      <c r="L48" s="2" t="s">
        <v>162</v>
      </c>
      <c r="M48" s="2" t="s">
        <v>3</v>
      </c>
      <c r="N48" s="2"/>
      <c r="O48" s="2"/>
      <c r="P48" s="2"/>
      <c r="Q48" s="2"/>
      <c r="R48" s="2" t="s">
        <v>3</v>
      </c>
      <c r="S48" s="2" t="s">
        <v>3</v>
      </c>
      <c r="T48" s="2"/>
      <c r="U48" s="2"/>
      <c r="V48" s="2"/>
      <c r="W48" s="2" t="s">
        <v>3</v>
      </c>
      <c r="X48" s="2"/>
      <c r="Y48" s="2"/>
      <c r="Z48" s="2"/>
      <c r="AA48" s="2"/>
      <c r="AB48" s="2"/>
      <c r="AC48" s="2"/>
      <c r="AD48" s="2"/>
      <c r="AE48" s="2"/>
      <c r="AF48" s="2"/>
      <c r="AG48" s="2" t="s">
        <v>163</v>
      </c>
      <c r="AH48" s="2">
        <v>5</v>
      </c>
      <c r="AI48" s="2"/>
      <c r="AJ48" s="2"/>
      <c r="AK48" s="2"/>
      <c r="AL48" s="2"/>
      <c r="AM48" s="2">
        <v>5</v>
      </c>
      <c r="AN48" s="2">
        <v>5</v>
      </c>
      <c r="AO48" s="2"/>
      <c r="AP48" s="2"/>
      <c r="AQ48" s="2"/>
      <c r="AR48" s="2">
        <v>5</v>
      </c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 t="s">
        <v>3</v>
      </c>
      <c r="BL48" s="2"/>
      <c r="BM48" s="2"/>
      <c r="BN48" s="2"/>
      <c r="BO48" s="2"/>
      <c r="BP48" s="2"/>
      <c r="BQ48" s="2"/>
      <c r="BR48" s="2" t="s">
        <v>3</v>
      </c>
      <c r="BS48" s="2"/>
      <c r="BT48" s="2"/>
      <c r="BU48" s="2"/>
      <c r="BV48" s="2"/>
      <c r="BW48" s="2" t="s">
        <v>164</v>
      </c>
      <c r="BX48" s="2"/>
      <c r="BY48" s="2"/>
      <c r="BZ48" s="2"/>
      <c r="CA48" s="2"/>
      <c r="CB48" s="2"/>
      <c r="CC48" s="2"/>
      <c r="CD48" s="2"/>
      <c r="CE48" s="2"/>
      <c r="CF48" s="2"/>
      <c r="CG48" s="2">
        <v>5</v>
      </c>
      <c r="CH48" s="2"/>
      <c r="CI48" s="2"/>
      <c r="CJ48" s="2"/>
      <c r="CK48" s="2"/>
      <c r="CL48" s="2"/>
      <c r="CM48" s="2"/>
      <c r="CN48" s="2">
        <v>5</v>
      </c>
      <c r="CO48" s="2"/>
      <c r="CP48" s="2"/>
      <c r="CQ48" s="2"/>
      <c r="CR48" s="2"/>
      <c r="CS48" s="2">
        <v>5</v>
      </c>
      <c r="CT48" s="2">
        <v>5</v>
      </c>
      <c r="CU48" s="2">
        <v>4</v>
      </c>
      <c r="CV48" s="2">
        <v>4</v>
      </c>
      <c r="CW48" s="2">
        <v>1</v>
      </c>
      <c r="CX48" s="2">
        <v>5</v>
      </c>
      <c r="CY48" s="2">
        <v>5</v>
      </c>
      <c r="CZ48" s="2"/>
      <c r="DA48" s="2"/>
      <c r="DB48" s="2"/>
    </row>
    <row r="49" spans="1:106" x14ac:dyDescent="0.3">
      <c r="A49" s="4" t="s">
        <v>353</v>
      </c>
      <c r="B49" s="4" t="s">
        <v>109</v>
      </c>
      <c r="C49" s="4" t="s">
        <v>109</v>
      </c>
      <c r="D49" s="2"/>
      <c r="E49" s="2" t="s">
        <v>3</v>
      </c>
      <c r="F49" s="2" t="s">
        <v>3</v>
      </c>
      <c r="G49" s="2" t="s">
        <v>3</v>
      </c>
      <c r="H49" s="2" t="s">
        <v>3</v>
      </c>
      <c r="I49" s="2"/>
      <c r="J49" s="2"/>
      <c r="K49" s="2" t="s">
        <v>3</v>
      </c>
      <c r="L49" s="2" t="s">
        <v>46</v>
      </c>
      <c r="M49" s="2" t="s">
        <v>3</v>
      </c>
      <c r="N49" s="2"/>
      <c r="O49" s="2"/>
      <c r="P49" s="2"/>
      <c r="Q49" s="2"/>
      <c r="R49" s="2"/>
      <c r="S49" s="2"/>
      <c r="T49" s="2"/>
      <c r="U49" s="2"/>
      <c r="V49" s="2"/>
      <c r="W49" s="2" t="s">
        <v>3</v>
      </c>
      <c r="X49" s="2"/>
      <c r="Y49" s="2" t="s">
        <v>3</v>
      </c>
      <c r="Z49" s="2"/>
      <c r="AA49" s="2"/>
      <c r="AB49" s="2"/>
      <c r="AC49" s="2"/>
      <c r="AD49" s="2"/>
      <c r="AE49" s="2"/>
      <c r="AF49" s="2"/>
      <c r="AG49" s="2"/>
      <c r="AH49" s="2">
        <v>3</v>
      </c>
      <c r="AI49" s="2"/>
      <c r="AJ49" s="2"/>
      <c r="AK49" s="2"/>
      <c r="AL49" s="2"/>
      <c r="AM49" s="2"/>
      <c r="AN49" s="2"/>
      <c r="AO49" s="2"/>
      <c r="AP49" s="2"/>
      <c r="AQ49" s="2"/>
      <c r="AR49" s="2">
        <v>5</v>
      </c>
      <c r="AS49" s="2"/>
      <c r="AT49" s="2">
        <v>2</v>
      </c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 t="s">
        <v>3</v>
      </c>
      <c r="BG49" s="2"/>
      <c r="BH49" s="2"/>
      <c r="BI49" s="2"/>
      <c r="BJ49" s="2"/>
      <c r="BK49" s="2" t="s">
        <v>3</v>
      </c>
      <c r="BL49" s="2"/>
      <c r="BM49" s="2"/>
      <c r="BN49" s="2"/>
      <c r="BO49" s="2"/>
      <c r="BP49" s="2" t="s">
        <v>3</v>
      </c>
      <c r="BQ49" s="2"/>
      <c r="BR49" s="2"/>
      <c r="BS49" s="2"/>
      <c r="BT49" s="2"/>
      <c r="BU49" s="2"/>
      <c r="BV49" s="2"/>
      <c r="BW49" s="2" t="s">
        <v>69</v>
      </c>
      <c r="BX49" s="2"/>
      <c r="BY49" s="2"/>
      <c r="BZ49" s="2"/>
      <c r="CA49" s="2"/>
      <c r="CB49" s="2">
        <v>4</v>
      </c>
      <c r="CC49" s="2"/>
      <c r="CD49" s="2"/>
      <c r="CE49" s="2"/>
      <c r="CF49" s="2"/>
      <c r="CG49" s="2">
        <v>5</v>
      </c>
      <c r="CH49" s="2"/>
      <c r="CI49" s="2"/>
      <c r="CJ49" s="2"/>
      <c r="CK49" s="2"/>
      <c r="CL49" s="2">
        <v>5</v>
      </c>
      <c r="CM49" s="2"/>
      <c r="CN49" s="2"/>
      <c r="CO49" s="2"/>
      <c r="CP49" s="2"/>
      <c r="CQ49" s="2"/>
      <c r="CR49" s="2"/>
      <c r="CS49" s="2">
        <v>4</v>
      </c>
      <c r="CT49" s="2">
        <v>4</v>
      </c>
      <c r="CU49" s="2">
        <v>3</v>
      </c>
      <c r="CV49" s="2">
        <v>4</v>
      </c>
      <c r="CW49" s="2">
        <v>4</v>
      </c>
      <c r="CX49" s="2">
        <v>1</v>
      </c>
      <c r="CY49" s="2">
        <v>5</v>
      </c>
      <c r="CZ49" s="2" t="s">
        <v>11</v>
      </c>
      <c r="DA49" s="2"/>
      <c r="DB49" s="2" t="s">
        <v>11</v>
      </c>
    </row>
    <row r="50" spans="1:106" x14ac:dyDescent="0.3">
      <c r="A50" s="4" t="s">
        <v>354</v>
      </c>
      <c r="B50" s="4" t="s">
        <v>109</v>
      </c>
      <c r="C50" s="4" t="s">
        <v>109</v>
      </c>
      <c r="D50" s="2"/>
      <c r="E50" s="2" t="s">
        <v>3</v>
      </c>
      <c r="F50" s="2" t="s">
        <v>3</v>
      </c>
      <c r="G50" s="2" t="s">
        <v>3</v>
      </c>
      <c r="H50" s="2"/>
      <c r="I50" s="2"/>
      <c r="J50" s="2"/>
      <c r="K50" s="2" t="s">
        <v>3</v>
      </c>
      <c r="L50" s="2" t="s">
        <v>70</v>
      </c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 t="s">
        <v>3</v>
      </c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>
        <v>2</v>
      </c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 t="s">
        <v>3</v>
      </c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>
        <v>5</v>
      </c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>
        <v>4</v>
      </c>
      <c r="CT50" s="2">
        <v>3</v>
      </c>
      <c r="CU50" s="2">
        <v>3</v>
      </c>
      <c r="CV50" s="2">
        <v>4</v>
      </c>
      <c r="CW50" s="2">
        <v>2</v>
      </c>
      <c r="CX50" s="2">
        <v>2</v>
      </c>
      <c r="CY50" s="2">
        <v>5</v>
      </c>
      <c r="CZ50" s="2" t="s">
        <v>11</v>
      </c>
      <c r="DA50" s="2" t="s">
        <v>71</v>
      </c>
      <c r="DB50" s="2" t="s">
        <v>11</v>
      </c>
    </row>
    <row r="51" spans="1:106" x14ac:dyDescent="0.3">
      <c r="A51" s="4" t="s">
        <v>355</v>
      </c>
      <c r="B51" s="4" t="s">
        <v>109</v>
      </c>
      <c r="C51" s="4" t="s">
        <v>109</v>
      </c>
      <c r="D51" s="2"/>
      <c r="E51" s="2" t="s">
        <v>3</v>
      </c>
      <c r="F51" s="2" t="s">
        <v>3</v>
      </c>
      <c r="G51" s="2" t="s">
        <v>3</v>
      </c>
      <c r="H51" s="2"/>
      <c r="I51" s="2"/>
      <c r="J51" s="2"/>
      <c r="K51" s="2" t="s">
        <v>3</v>
      </c>
      <c r="L51" s="2" t="s">
        <v>46</v>
      </c>
      <c r="M51" s="2" t="s">
        <v>3</v>
      </c>
      <c r="N51" s="2" t="s">
        <v>3</v>
      </c>
      <c r="O51" s="2"/>
      <c r="P51" s="2"/>
      <c r="Q51" s="2"/>
      <c r="R51" s="2"/>
      <c r="S51" s="2"/>
      <c r="T51" s="2"/>
      <c r="U51" s="2"/>
      <c r="V51" s="2"/>
      <c r="W51" s="2"/>
      <c r="X51" s="2"/>
      <c r="Y51" s="2" t="s">
        <v>3</v>
      </c>
      <c r="Z51" s="2"/>
      <c r="AA51" s="2" t="s">
        <v>3</v>
      </c>
      <c r="AB51" s="2"/>
      <c r="AC51" s="2"/>
      <c r="AD51" s="2"/>
      <c r="AE51" s="2"/>
      <c r="AF51" s="2"/>
      <c r="AG51" s="2" t="s">
        <v>90</v>
      </c>
      <c r="AH51" s="2">
        <v>4</v>
      </c>
      <c r="AI51" s="2">
        <v>4</v>
      </c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>
        <v>5</v>
      </c>
      <c r="AU51" s="2"/>
      <c r="AV51" s="2">
        <v>4</v>
      </c>
      <c r="AW51" s="2"/>
      <c r="AX51" s="2"/>
      <c r="AY51" s="2"/>
      <c r="AZ51" s="2"/>
      <c r="BA51" s="2"/>
      <c r="BB51" s="2"/>
      <c r="BC51" s="2"/>
      <c r="BD51" s="2"/>
      <c r="BE51" s="2"/>
      <c r="BF51" s="2" t="s">
        <v>3</v>
      </c>
      <c r="BG51" s="2"/>
      <c r="BH51" s="2"/>
      <c r="BI51" s="2"/>
      <c r="BJ51" s="2"/>
      <c r="BK51" s="2"/>
      <c r="BL51" s="2"/>
      <c r="BM51" s="2"/>
      <c r="BN51" s="2"/>
      <c r="BO51" s="2" t="s">
        <v>3</v>
      </c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>
        <v>5</v>
      </c>
      <c r="CC51" s="2"/>
      <c r="CD51" s="2"/>
      <c r="CE51" s="2"/>
      <c r="CF51" s="2"/>
      <c r="CG51" s="2"/>
      <c r="CH51" s="2"/>
      <c r="CI51" s="2"/>
      <c r="CJ51" s="2"/>
      <c r="CK51" s="2">
        <v>5</v>
      </c>
      <c r="CL51" s="2"/>
      <c r="CM51" s="2"/>
      <c r="CN51" s="2"/>
      <c r="CO51" s="2"/>
      <c r="CP51" s="2"/>
      <c r="CQ51" s="2"/>
      <c r="CR51" s="2"/>
      <c r="CS51" s="2">
        <v>5</v>
      </c>
      <c r="CT51" s="2">
        <v>4</v>
      </c>
      <c r="CU51" s="2">
        <v>4</v>
      </c>
      <c r="CV51" s="2">
        <v>3</v>
      </c>
      <c r="CW51" s="2">
        <v>1</v>
      </c>
      <c r="CX51" s="2">
        <v>3</v>
      </c>
      <c r="CY51" s="2">
        <v>5</v>
      </c>
      <c r="CZ51" s="2" t="s">
        <v>11</v>
      </c>
      <c r="DA51" s="2" t="s">
        <v>72</v>
      </c>
      <c r="DB51" s="2" t="s">
        <v>11</v>
      </c>
    </row>
    <row r="52" spans="1:106" x14ac:dyDescent="0.3">
      <c r="A52" s="4" t="s">
        <v>356</v>
      </c>
      <c r="B52" s="4" t="s">
        <v>109</v>
      </c>
      <c r="C52" s="4" t="s">
        <v>109</v>
      </c>
      <c r="D52" s="2"/>
      <c r="E52" s="2" t="s">
        <v>3</v>
      </c>
      <c r="F52" s="2" t="s">
        <v>3</v>
      </c>
      <c r="G52" s="2" t="s">
        <v>3</v>
      </c>
      <c r="H52" s="2" t="s">
        <v>3</v>
      </c>
      <c r="I52" s="2"/>
      <c r="J52" s="2"/>
      <c r="K52" s="2" t="s">
        <v>3</v>
      </c>
      <c r="L52" s="2" t="s">
        <v>46</v>
      </c>
      <c r="M52" s="2"/>
      <c r="N52" s="2"/>
      <c r="O52" s="2"/>
      <c r="P52" s="2"/>
      <c r="Q52" s="2" t="s">
        <v>3</v>
      </c>
      <c r="R52" s="2"/>
      <c r="S52" s="2"/>
      <c r="T52" s="2"/>
      <c r="U52" s="2"/>
      <c r="V52" s="2"/>
      <c r="W52" s="2"/>
      <c r="X52" s="2"/>
      <c r="Y52" s="2" t="s">
        <v>3</v>
      </c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>
        <v>5</v>
      </c>
      <c r="AM52" s="2"/>
      <c r="AN52" s="2"/>
      <c r="AO52" s="2"/>
      <c r="AP52" s="2"/>
      <c r="AQ52" s="2"/>
      <c r="AR52" s="2"/>
      <c r="AS52" s="2"/>
      <c r="AT52" s="2">
        <v>4</v>
      </c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 t="s">
        <v>3</v>
      </c>
      <c r="BG52" s="2"/>
      <c r="BH52" s="2"/>
      <c r="BI52" s="2"/>
      <c r="BJ52" s="2"/>
      <c r="BK52" s="2"/>
      <c r="BL52" s="2"/>
      <c r="BM52" s="2" t="s">
        <v>3</v>
      </c>
      <c r="BN52" s="2"/>
      <c r="BO52" s="2"/>
      <c r="BP52" s="2" t="s">
        <v>3</v>
      </c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>
        <v>3</v>
      </c>
      <c r="CC52" s="2"/>
      <c r="CD52" s="2"/>
      <c r="CE52" s="2"/>
      <c r="CF52" s="2"/>
      <c r="CG52" s="2"/>
      <c r="CH52" s="2"/>
      <c r="CI52" s="2">
        <v>4</v>
      </c>
      <c r="CJ52" s="2"/>
      <c r="CK52" s="2"/>
      <c r="CL52" s="2">
        <v>5</v>
      </c>
      <c r="CM52" s="2"/>
      <c r="CN52" s="2"/>
      <c r="CO52" s="2"/>
      <c r="CP52" s="2"/>
      <c r="CQ52" s="2"/>
      <c r="CR52" s="2"/>
      <c r="CS52" s="2">
        <v>3</v>
      </c>
      <c r="CT52" s="2">
        <v>4</v>
      </c>
      <c r="CU52" s="2">
        <v>4</v>
      </c>
      <c r="CV52" s="2">
        <v>4</v>
      </c>
      <c r="CW52" s="2">
        <v>4</v>
      </c>
      <c r="CX52" s="2">
        <v>2</v>
      </c>
      <c r="CY52" s="2">
        <v>3</v>
      </c>
      <c r="CZ52" s="2" t="s">
        <v>11</v>
      </c>
      <c r="DA52" s="2"/>
      <c r="DB52" s="2" t="s">
        <v>11</v>
      </c>
    </row>
    <row r="53" spans="1:106" x14ac:dyDescent="0.3">
      <c r="A53" s="4" t="s">
        <v>357</v>
      </c>
      <c r="B53" s="4" t="s">
        <v>109</v>
      </c>
      <c r="C53" s="4" t="s">
        <v>109</v>
      </c>
      <c r="D53" s="2"/>
      <c r="E53" s="2"/>
      <c r="F53" s="2" t="s">
        <v>3</v>
      </c>
      <c r="G53" s="2" t="s">
        <v>3</v>
      </c>
      <c r="H53" s="2"/>
      <c r="I53" s="2" t="s">
        <v>3</v>
      </c>
      <c r="J53" s="2"/>
      <c r="K53" s="2" t="s">
        <v>3</v>
      </c>
      <c r="L53" s="2" t="s">
        <v>46</v>
      </c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 t="s">
        <v>73</v>
      </c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 t="s">
        <v>3</v>
      </c>
      <c r="BC53" s="2"/>
      <c r="BD53" s="2"/>
      <c r="BE53" s="2"/>
      <c r="BF53" s="2" t="s">
        <v>3</v>
      </c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>
        <v>5</v>
      </c>
      <c r="BY53" s="2"/>
      <c r="BZ53" s="2"/>
      <c r="CA53" s="2"/>
      <c r="CB53" s="2">
        <v>5</v>
      </c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>
        <v>3</v>
      </c>
      <c r="CT53" s="2">
        <v>3</v>
      </c>
      <c r="CU53" s="2">
        <v>3</v>
      </c>
      <c r="CV53" s="2">
        <v>2</v>
      </c>
      <c r="CW53" s="2">
        <v>2</v>
      </c>
      <c r="CX53" s="2">
        <v>2</v>
      </c>
      <c r="CY53" s="2">
        <v>3</v>
      </c>
      <c r="CZ53" s="2" t="s">
        <v>11</v>
      </c>
      <c r="DA53" s="2"/>
      <c r="DB53" s="2" t="s">
        <v>11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"/>
  <sheetViews>
    <sheetView zoomScale="80" zoomScaleNormal="80" workbookViewId="0">
      <pane ySplit="1" topLeftCell="A2" activePane="bottomLeft" state="frozen"/>
      <selection pane="bottomLeft" activeCell="I14" sqref="I14"/>
    </sheetView>
  </sheetViews>
  <sheetFormatPr baseColWidth="10" defaultRowHeight="14.4" x14ac:dyDescent="0.3"/>
  <cols>
    <col min="1" max="1" width="38.8984375" style="2" customWidth="1"/>
    <col min="2" max="2" width="16.5" style="2" customWidth="1"/>
    <col min="3" max="3" width="38.5" style="2" customWidth="1"/>
    <col min="4" max="4" width="17.8984375" style="2" customWidth="1"/>
    <col min="5" max="16384" width="11.19921875" style="2"/>
  </cols>
  <sheetData>
    <row r="1" spans="1:5" x14ac:dyDescent="0.3">
      <c r="A1" s="2" t="s">
        <v>191</v>
      </c>
      <c r="B1" s="2" t="s">
        <v>192</v>
      </c>
      <c r="C1" s="2" t="s">
        <v>193</v>
      </c>
      <c r="D1" s="2" t="s">
        <v>222</v>
      </c>
      <c r="E1" s="5" t="s">
        <v>291</v>
      </c>
    </row>
    <row r="2" spans="1:5" x14ac:dyDescent="0.3">
      <c r="A2" s="2" t="s">
        <v>266</v>
      </c>
      <c r="B2" s="2" t="s">
        <v>261</v>
      </c>
      <c r="C2" s="3" t="s">
        <v>205</v>
      </c>
      <c r="D2" s="2" t="s">
        <v>223</v>
      </c>
      <c r="E2" s="5" t="s">
        <v>292</v>
      </c>
    </row>
    <row r="3" spans="1:5" x14ac:dyDescent="0.3">
      <c r="A3" s="2" t="s">
        <v>278</v>
      </c>
      <c r="B3" s="2" t="s">
        <v>261</v>
      </c>
      <c r="C3" s="3" t="s">
        <v>277</v>
      </c>
      <c r="D3" s="2" t="s">
        <v>224</v>
      </c>
      <c r="E3" s="5" t="s">
        <v>295</v>
      </c>
    </row>
    <row r="4" spans="1:5" x14ac:dyDescent="0.3">
      <c r="A4" s="2" t="s">
        <v>129</v>
      </c>
      <c r="B4" s="2" t="s">
        <v>261</v>
      </c>
      <c r="C4" s="3" t="s">
        <v>203</v>
      </c>
      <c r="D4" s="2" t="s">
        <v>224</v>
      </c>
      <c r="E4" s="5" t="s">
        <v>292</v>
      </c>
    </row>
    <row r="5" spans="1:5" x14ac:dyDescent="0.3">
      <c r="A5" s="2" t="s">
        <v>128</v>
      </c>
      <c r="B5" s="2" t="s">
        <v>261</v>
      </c>
      <c r="C5" s="3" t="s">
        <v>202</v>
      </c>
      <c r="D5" s="2" t="s">
        <v>224</v>
      </c>
      <c r="E5" s="5" t="s">
        <v>295</v>
      </c>
    </row>
    <row r="6" spans="1:5" x14ac:dyDescent="0.3">
      <c r="A6" s="2" t="s">
        <v>281</v>
      </c>
      <c r="B6" s="2" t="s">
        <v>261</v>
      </c>
      <c r="C6" s="3" t="s">
        <v>279</v>
      </c>
      <c r="D6" s="2" t="s">
        <v>223</v>
      </c>
      <c r="E6" s="5" t="s">
        <v>295</v>
      </c>
    </row>
    <row r="7" spans="1:5" x14ac:dyDescent="0.3">
      <c r="A7" s="2" t="s">
        <v>121</v>
      </c>
      <c r="B7" s="2" t="s">
        <v>261</v>
      </c>
      <c r="C7" s="3" t="s">
        <v>195</v>
      </c>
      <c r="D7" s="2" t="s">
        <v>223</v>
      </c>
      <c r="E7" s="5" t="s">
        <v>295</v>
      </c>
    </row>
    <row r="8" spans="1:5" x14ac:dyDescent="0.3">
      <c r="A8" s="2" t="s">
        <v>124</v>
      </c>
      <c r="B8" s="2" t="s">
        <v>261</v>
      </c>
      <c r="C8" s="3" t="s">
        <v>198</v>
      </c>
      <c r="D8" s="2" t="s">
        <v>223</v>
      </c>
      <c r="E8" s="5" t="s">
        <v>295</v>
      </c>
    </row>
    <row r="9" spans="1:5" x14ac:dyDescent="0.3">
      <c r="A9" s="2" t="s">
        <v>120</v>
      </c>
      <c r="B9" s="2" t="s">
        <v>261</v>
      </c>
      <c r="C9" s="3" t="s">
        <v>194</v>
      </c>
      <c r="D9" s="2" t="s">
        <v>223</v>
      </c>
      <c r="E9" s="5" t="s">
        <v>295</v>
      </c>
    </row>
    <row r="10" spans="1:5" x14ac:dyDescent="0.3">
      <c r="A10" s="2" t="s">
        <v>305</v>
      </c>
      <c r="B10" s="2" t="s">
        <v>261</v>
      </c>
      <c r="C10" s="3" t="s">
        <v>303</v>
      </c>
      <c r="D10" s="2" t="s">
        <v>223</v>
      </c>
      <c r="E10" s="5" t="s">
        <v>295</v>
      </c>
    </row>
    <row r="11" spans="1:5" x14ac:dyDescent="0.3">
      <c r="A11" s="2" t="s">
        <v>226</v>
      </c>
      <c r="B11" s="2" t="s">
        <v>261</v>
      </c>
      <c r="C11" s="3" t="s">
        <v>204</v>
      </c>
      <c r="D11" s="2" t="s">
        <v>224</v>
      </c>
      <c r="E11" s="5" t="s">
        <v>296</v>
      </c>
    </row>
    <row r="12" spans="1:5" x14ac:dyDescent="0.3">
      <c r="A12" s="2" t="s">
        <v>123</v>
      </c>
      <c r="B12" s="2" t="s">
        <v>261</v>
      </c>
      <c r="C12" s="3" t="s">
        <v>197</v>
      </c>
      <c r="D12" s="2" t="s">
        <v>223</v>
      </c>
      <c r="E12" s="5" t="s">
        <v>296</v>
      </c>
    </row>
    <row r="13" spans="1:5" x14ac:dyDescent="0.3">
      <c r="A13" s="2" t="s">
        <v>126</v>
      </c>
      <c r="B13" s="2" t="s">
        <v>261</v>
      </c>
      <c r="C13" s="3" t="s">
        <v>200</v>
      </c>
      <c r="D13" s="2" t="s">
        <v>223</v>
      </c>
      <c r="E13" s="5" t="s">
        <v>294</v>
      </c>
    </row>
    <row r="14" spans="1:5" x14ac:dyDescent="0.3">
      <c r="A14" s="2" t="s">
        <v>285</v>
      </c>
      <c r="B14" s="2" t="s">
        <v>261</v>
      </c>
      <c r="C14" s="3" t="s">
        <v>286</v>
      </c>
      <c r="D14" s="2" t="s">
        <v>223</v>
      </c>
      <c r="E14" s="5" t="s">
        <v>295</v>
      </c>
    </row>
    <row r="15" spans="1:5" x14ac:dyDescent="0.3">
      <c r="A15" s="2" t="s">
        <v>282</v>
      </c>
      <c r="B15" s="2" t="s">
        <v>261</v>
      </c>
      <c r="C15" s="3" t="s">
        <v>284</v>
      </c>
      <c r="D15" s="2" t="s">
        <v>223</v>
      </c>
      <c r="E15" s="5" t="s">
        <v>294</v>
      </c>
    </row>
    <row r="16" spans="1:5" x14ac:dyDescent="0.3">
      <c r="A16" s="2" t="s">
        <v>263</v>
      </c>
      <c r="B16" s="2" t="s">
        <v>261</v>
      </c>
      <c r="C16" s="3" t="s">
        <v>265</v>
      </c>
      <c r="D16" s="2" t="s">
        <v>223</v>
      </c>
      <c r="E16" s="5" t="s">
        <v>225</v>
      </c>
    </row>
    <row r="17" spans="1:5" x14ac:dyDescent="0.3">
      <c r="A17" s="2" t="s">
        <v>127</v>
      </c>
      <c r="B17" s="2" t="s">
        <v>261</v>
      </c>
      <c r="C17" s="3" t="s">
        <v>201</v>
      </c>
      <c r="D17" s="2" t="s">
        <v>223</v>
      </c>
      <c r="E17" s="5" t="s">
        <v>292</v>
      </c>
    </row>
    <row r="18" spans="1:5" x14ac:dyDescent="0.3">
      <c r="A18" s="2" t="s">
        <v>273</v>
      </c>
      <c r="B18" s="2" t="s">
        <v>261</v>
      </c>
      <c r="C18" s="3" t="s">
        <v>275</v>
      </c>
      <c r="D18" s="2" t="s">
        <v>223</v>
      </c>
      <c r="E18" s="5" t="s">
        <v>294</v>
      </c>
    </row>
    <row r="19" spans="1:5" x14ac:dyDescent="0.3">
      <c r="A19" s="2" t="s">
        <v>125</v>
      </c>
      <c r="B19" s="2" t="s">
        <v>261</v>
      </c>
      <c r="C19" s="3" t="s">
        <v>199</v>
      </c>
      <c r="D19" s="2" t="s">
        <v>223</v>
      </c>
      <c r="E19" s="5" t="s">
        <v>294</v>
      </c>
    </row>
    <row r="20" spans="1:5" x14ac:dyDescent="0.3">
      <c r="A20" s="2" t="s">
        <v>122</v>
      </c>
      <c r="B20" s="2" t="s">
        <v>261</v>
      </c>
      <c r="C20" s="3" t="s">
        <v>196</v>
      </c>
      <c r="D20" s="2" t="s">
        <v>223</v>
      </c>
      <c r="E20" s="5" t="s">
        <v>294</v>
      </c>
    </row>
    <row r="21" spans="1:5" x14ac:dyDescent="0.3">
      <c r="A21" s="2" t="s">
        <v>288</v>
      </c>
      <c r="B21" s="2" t="s">
        <v>261</v>
      </c>
      <c r="C21" s="3" t="s">
        <v>290</v>
      </c>
      <c r="D21" s="2" t="s">
        <v>223</v>
      </c>
      <c r="E21" s="5" t="s">
        <v>292</v>
      </c>
    </row>
    <row r="22" spans="1:5" x14ac:dyDescent="0.3">
      <c r="A22" s="2" t="s">
        <v>268</v>
      </c>
      <c r="B22" s="2" t="s">
        <v>231</v>
      </c>
      <c r="C22" s="2" t="s">
        <v>237</v>
      </c>
      <c r="D22" s="2" t="str">
        <f>VLOOKUP(A22,[1]Classification!$A:$G,7,0)</f>
        <v>Negative</v>
      </c>
      <c r="E22" s="7" t="s">
        <v>295</v>
      </c>
    </row>
    <row r="23" spans="1:5" x14ac:dyDescent="0.3">
      <c r="A23" s="1" t="s">
        <v>269</v>
      </c>
      <c r="B23" s="2" t="s">
        <v>231</v>
      </c>
      <c r="C23" s="2" t="s">
        <v>238</v>
      </c>
      <c r="D23" s="2" t="str">
        <f>VLOOKUP(A23,[1]Classification!$A:$G,7,0)</f>
        <v>Negative</v>
      </c>
      <c r="E23" s="7" t="s">
        <v>294</v>
      </c>
    </row>
    <row r="24" spans="1:5" x14ac:dyDescent="0.3">
      <c r="A24" s="1" t="s">
        <v>270</v>
      </c>
      <c r="B24" s="2" t="s">
        <v>231</v>
      </c>
      <c r="C24" s="2" t="str">
        <f>VLOOKUP(A24,[1]Classification!$A:$G,3,0)</f>
        <v>Shortage_workforce</v>
      </c>
      <c r="D24" s="2" t="str">
        <f>VLOOKUP(A24,[1]Classification!$A:$G,7,0)</f>
        <v>Negative</v>
      </c>
      <c r="E24" s="5" t="s">
        <v>292</v>
      </c>
    </row>
    <row r="25" spans="1:5" x14ac:dyDescent="0.3">
      <c r="A25" s="1" t="s">
        <v>271</v>
      </c>
      <c r="B25" s="2" t="s">
        <v>231</v>
      </c>
      <c r="C25" s="2" t="str">
        <f>VLOOKUP(A25,[1]Classification!$A:$G,3,0)</f>
        <v>Limited_access_information_COVID</v>
      </c>
      <c r="D25" s="2" t="str">
        <f>VLOOKUP(A25,[1]Classification!$A:$G,7,0)</f>
        <v>Negative</v>
      </c>
      <c r="E25" s="6" t="s">
        <v>296</v>
      </c>
    </row>
    <row r="26" spans="1:5" x14ac:dyDescent="0.3">
      <c r="A26" s="2" t="s">
        <v>140</v>
      </c>
      <c r="B26" s="2" t="s">
        <v>189</v>
      </c>
      <c r="C26" s="3" t="s">
        <v>205</v>
      </c>
      <c r="D26" s="2" t="s">
        <v>223</v>
      </c>
      <c r="E26" s="5" t="s">
        <v>292</v>
      </c>
    </row>
    <row r="27" spans="1:5" x14ac:dyDescent="0.3">
      <c r="A27" s="2" t="s">
        <v>276</v>
      </c>
      <c r="B27" s="2" t="s">
        <v>189</v>
      </c>
      <c r="C27" s="3" t="s">
        <v>277</v>
      </c>
      <c r="D27" s="2" t="s">
        <v>224</v>
      </c>
      <c r="E27" s="5" t="s">
        <v>295</v>
      </c>
    </row>
    <row r="28" spans="1:5" x14ac:dyDescent="0.3">
      <c r="A28" s="2" t="s">
        <v>141</v>
      </c>
      <c r="B28" s="2" t="s">
        <v>189</v>
      </c>
      <c r="C28" s="3" t="s">
        <v>203</v>
      </c>
      <c r="D28" s="2" t="s">
        <v>224</v>
      </c>
      <c r="E28" s="5" t="s">
        <v>292</v>
      </c>
    </row>
    <row r="29" spans="1:5" x14ac:dyDescent="0.3">
      <c r="A29" s="2" t="s">
        <v>139</v>
      </c>
      <c r="B29" s="2" t="s">
        <v>189</v>
      </c>
      <c r="C29" s="3" t="s">
        <v>202</v>
      </c>
      <c r="D29" s="2" t="s">
        <v>224</v>
      </c>
      <c r="E29" s="5" t="s">
        <v>295</v>
      </c>
    </row>
    <row r="30" spans="1:5" x14ac:dyDescent="0.3">
      <c r="A30" s="2" t="s">
        <v>280</v>
      </c>
      <c r="B30" s="2" t="s">
        <v>189</v>
      </c>
      <c r="C30" s="3" t="s">
        <v>279</v>
      </c>
      <c r="D30" s="2" t="s">
        <v>223</v>
      </c>
      <c r="E30" s="5" t="s">
        <v>295</v>
      </c>
    </row>
    <row r="31" spans="1:5" x14ac:dyDescent="0.3">
      <c r="A31" s="2" t="s">
        <v>131</v>
      </c>
      <c r="B31" s="2" t="s">
        <v>189</v>
      </c>
      <c r="C31" s="3" t="s">
        <v>195</v>
      </c>
      <c r="D31" s="2" t="s">
        <v>223</v>
      </c>
      <c r="E31" s="5" t="s">
        <v>295</v>
      </c>
    </row>
    <row r="32" spans="1:5" x14ac:dyDescent="0.3">
      <c r="A32" s="2" t="s">
        <v>134</v>
      </c>
      <c r="B32" s="2" t="s">
        <v>189</v>
      </c>
      <c r="C32" s="3" t="s">
        <v>198</v>
      </c>
      <c r="D32" s="2" t="s">
        <v>223</v>
      </c>
      <c r="E32" s="5" t="s">
        <v>295</v>
      </c>
    </row>
    <row r="33" spans="1:5" x14ac:dyDescent="0.3">
      <c r="A33" s="2" t="s">
        <v>130</v>
      </c>
      <c r="B33" s="2" t="s">
        <v>189</v>
      </c>
      <c r="C33" s="3" t="s">
        <v>194</v>
      </c>
      <c r="D33" s="2" t="s">
        <v>223</v>
      </c>
      <c r="E33" s="5" t="s">
        <v>295</v>
      </c>
    </row>
    <row r="34" spans="1:5" x14ac:dyDescent="0.3">
      <c r="A34" s="2" t="s">
        <v>304</v>
      </c>
      <c r="B34" s="2" t="s">
        <v>189</v>
      </c>
      <c r="C34" s="3" t="s">
        <v>303</v>
      </c>
      <c r="D34" s="2" t="s">
        <v>223</v>
      </c>
      <c r="E34" s="5" t="s">
        <v>295</v>
      </c>
    </row>
    <row r="35" spans="1:5" x14ac:dyDescent="0.3">
      <c r="A35" s="2" t="s">
        <v>138</v>
      </c>
      <c r="B35" s="2" t="s">
        <v>189</v>
      </c>
      <c r="C35" s="3" t="s">
        <v>204</v>
      </c>
      <c r="D35" s="2" t="s">
        <v>224</v>
      </c>
      <c r="E35" s="5" t="s">
        <v>296</v>
      </c>
    </row>
    <row r="36" spans="1:5" x14ac:dyDescent="0.3">
      <c r="A36" s="2" t="s">
        <v>133</v>
      </c>
      <c r="B36" s="2" t="s">
        <v>189</v>
      </c>
      <c r="C36" s="3" t="s">
        <v>197</v>
      </c>
      <c r="D36" s="2" t="s">
        <v>223</v>
      </c>
      <c r="E36" s="5" t="s">
        <v>296</v>
      </c>
    </row>
    <row r="37" spans="1:5" x14ac:dyDescent="0.3">
      <c r="A37" s="2" t="s">
        <v>136</v>
      </c>
      <c r="B37" s="2" t="s">
        <v>189</v>
      </c>
      <c r="C37" s="3" t="s">
        <v>200</v>
      </c>
      <c r="D37" s="2" t="s">
        <v>223</v>
      </c>
      <c r="E37" s="5" t="s">
        <v>294</v>
      </c>
    </row>
    <row r="38" spans="1:5" x14ac:dyDescent="0.3">
      <c r="A38" s="2" t="s">
        <v>287</v>
      </c>
      <c r="B38" s="2" t="s">
        <v>189</v>
      </c>
      <c r="C38" s="3" t="s">
        <v>286</v>
      </c>
      <c r="D38" s="2" t="s">
        <v>223</v>
      </c>
      <c r="E38" s="5" t="s">
        <v>295</v>
      </c>
    </row>
    <row r="39" spans="1:5" x14ac:dyDescent="0.3">
      <c r="A39" s="2" t="s">
        <v>283</v>
      </c>
      <c r="B39" s="2" t="s">
        <v>189</v>
      </c>
      <c r="C39" s="3" t="s">
        <v>284</v>
      </c>
      <c r="D39" s="2" t="s">
        <v>223</v>
      </c>
      <c r="E39" s="5" t="s">
        <v>294</v>
      </c>
    </row>
    <row r="40" spans="1:5" x14ac:dyDescent="0.3">
      <c r="A40" s="2" t="s">
        <v>264</v>
      </c>
      <c r="B40" s="2" t="s">
        <v>189</v>
      </c>
      <c r="C40" s="3" t="s">
        <v>265</v>
      </c>
      <c r="D40" s="2" t="s">
        <v>223</v>
      </c>
      <c r="E40" s="5" t="s">
        <v>225</v>
      </c>
    </row>
    <row r="41" spans="1:5" x14ac:dyDescent="0.3">
      <c r="A41" s="2" t="s">
        <v>137</v>
      </c>
      <c r="B41" s="2" t="s">
        <v>189</v>
      </c>
      <c r="C41" s="3" t="s">
        <v>201</v>
      </c>
      <c r="D41" s="2" t="s">
        <v>223</v>
      </c>
      <c r="E41" s="5" t="s">
        <v>292</v>
      </c>
    </row>
    <row r="42" spans="1:5" x14ac:dyDescent="0.3">
      <c r="A42" s="2" t="s">
        <v>274</v>
      </c>
      <c r="B42" s="2" t="s">
        <v>189</v>
      </c>
      <c r="C42" s="3" t="s">
        <v>275</v>
      </c>
      <c r="D42" s="2" t="s">
        <v>223</v>
      </c>
      <c r="E42" s="5" t="s">
        <v>294</v>
      </c>
    </row>
    <row r="43" spans="1:5" x14ac:dyDescent="0.3">
      <c r="A43" s="2" t="s">
        <v>135</v>
      </c>
      <c r="B43" s="2" t="s">
        <v>189</v>
      </c>
      <c r="C43" s="3" t="s">
        <v>199</v>
      </c>
      <c r="D43" s="2" t="s">
        <v>223</v>
      </c>
      <c r="E43" s="5" t="s">
        <v>294</v>
      </c>
    </row>
    <row r="44" spans="1:5" x14ac:dyDescent="0.3">
      <c r="A44" s="2" t="s">
        <v>132</v>
      </c>
      <c r="B44" s="2" t="s">
        <v>189</v>
      </c>
      <c r="C44" s="3" t="s">
        <v>196</v>
      </c>
      <c r="D44" s="2" t="s">
        <v>223</v>
      </c>
      <c r="E44" s="5" t="s">
        <v>294</v>
      </c>
    </row>
    <row r="45" spans="1:5" x14ac:dyDescent="0.3">
      <c r="A45" s="2" t="s">
        <v>289</v>
      </c>
      <c r="B45" s="2" t="s">
        <v>189</v>
      </c>
      <c r="C45" s="3" t="s">
        <v>290</v>
      </c>
      <c r="D45" s="2" t="s">
        <v>223</v>
      </c>
      <c r="E45" s="5" t="s">
        <v>292</v>
      </c>
    </row>
    <row r="46" spans="1:5" x14ac:dyDescent="0.3">
      <c r="A46" s="1" t="s">
        <v>272</v>
      </c>
      <c r="B46" s="2" t="s">
        <v>231</v>
      </c>
      <c r="C46" s="2" t="s">
        <v>239</v>
      </c>
      <c r="D46" s="2" t="str">
        <f>VLOOKUP(A46,[1]Classification!$A:$G,7,0)</f>
        <v>Negative</v>
      </c>
      <c r="E46" s="7" t="s">
        <v>225</v>
      </c>
    </row>
    <row r="47" spans="1:5" x14ac:dyDescent="0.3">
      <c r="A47" s="2" t="s">
        <v>249</v>
      </c>
      <c r="B47" s="2" t="s">
        <v>262</v>
      </c>
      <c r="C47" s="3" t="s">
        <v>215</v>
      </c>
      <c r="D47" s="2" t="s">
        <v>224</v>
      </c>
      <c r="E47" s="5" t="s">
        <v>294</v>
      </c>
    </row>
    <row r="48" spans="1:5" x14ac:dyDescent="0.3">
      <c r="A48" s="2" t="s">
        <v>253</v>
      </c>
      <c r="B48" s="2" t="s">
        <v>262</v>
      </c>
      <c r="C48" s="3" t="s">
        <v>218</v>
      </c>
      <c r="D48" s="2" t="s">
        <v>224</v>
      </c>
      <c r="E48" s="5" t="s">
        <v>292</v>
      </c>
    </row>
    <row r="49" spans="1:5" x14ac:dyDescent="0.3">
      <c r="A49" s="2" t="s">
        <v>255</v>
      </c>
      <c r="B49" s="2" t="s">
        <v>262</v>
      </c>
      <c r="C49" s="3" t="s">
        <v>229</v>
      </c>
      <c r="D49" s="2" t="s">
        <v>224</v>
      </c>
      <c r="E49" s="5" t="s">
        <v>293</v>
      </c>
    </row>
    <row r="50" spans="1:5" x14ac:dyDescent="0.3">
      <c r="A50" s="2" t="s">
        <v>241</v>
      </c>
      <c r="B50" s="2" t="s">
        <v>262</v>
      </c>
      <c r="C50" s="3" t="s">
        <v>207</v>
      </c>
      <c r="D50" s="2" t="s">
        <v>224</v>
      </c>
      <c r="E50" s="5" t="s">
        <v>292</v>
      </c>
    </row>
    <row r="51" spans="1:5" x14ac:dyDescent="0.3">
      <c r="A51" s="2" t="s">
        <v>302</v>
      </c>
      <c r="B51" s="2" t="s">
        <v>262</v>
      </c>
      <c r="C51" s="3" t="s">
        <v>300</v>
      </c>
      <c r="D51" s="2" t="s">
        <v>224</v>
      </c>
      <c r="E51" s="5" t="s">
        <v>292</v>
      </c>
    </row>
    <row r="52" spans="1:5" x14ac:dyDescent="0.3">
      <c r="A52" s="2" t="s">
        <v>248</v>
      </c>
      <c r="B52" s="2" t="s">
        <v>262</v>
      </c>
      <c r="C52" s="3" t="s">
        <v>214</v>
      </c>
      <c r="D52" s="2" t="s">
        <v>223</v>
      </c>
      <c r="E52" s="5" t="s">
        <v>295</v>
      </c>
    </row>
    <row r="53" spans="1:5" x14ac:dyDescent="0.3">
      <c r="A53" s="2" t="s">
        <v>244</v>
      </c>
      <c r="B53" s="2" t="s">
        <v>262</v>
      </c>
      <c r="C53" s="3" t="s">
        <v>210</v>
      </c>
      <c r="D53" s="2" t="s">
        <v>224</v>
      </c>
      <c r="E53" s="5" t="s">
        <v>292</v>
      </c>
    </row>
    <row r="54" spans="1:5" x14ac:dyDescent="0.3">
      <c r="A54" s="2" t="s">
        <v>242</v>
      </c>
      <c r="B54" s="2" t="s">
        <v>262</v>
      </c>
      <c r="C54" s="3" t="s">
        <v>208</v>
      </c>
      <c r="D54" s="2" t="s">
        <v>224</v>
      </c>
      <c r="E54" s="5" t="s">
        <v>292</v>
      </c>
    </row>
    <row r="55" spans="1:5" x14ac:dyDescent="0.3">
      <c r="A55" s="2" t="s">
        <v>257</v>
      </c>
      <c r="B55" s="2" t="s">
        <v>262</v>
      </c>
      <c r="C55" s="3" t="s">
        <v>203</v>
      </c>
      <c r="D55" s="2" t="s">
        <v>224</v>
      </c>
      <c r="E55" s="5" t="s">
        <v>292</v>
      </c>
    </row>
    <row r="56" spans="1:5" x14ac:dyDescent="0.3">
      <c r="A56" s="2" t="s">
        <v>245</v>
      </c>
      <c r="B56" s="2" t="s">
        <v>262</v>
      </c>
      <c r="C56" s="3" t="s">
        <v>211</v>
      </c>
      <c r="D56" s="2" t="s">
        <v>224</v>
      </c>
      <c r="E56" s="5" t="s">
        <v>225</v>
      </c>
    </row>
    <row r="57" spans="1:5" x14ac:dyDescent="0.3">
      <c r="A57" s="2" t="s">
        <v>240</v>
      </c>
      <c r="B57" s="2" t="s">
        <v>262</v>
      </c>
      <c r="C57" s="3" t="s">
        <v>206</v>
      </c>
      <c r="D57" s="2" t="s">
        <v>224</v>
      </c>
      <c r="E57" s="5" t="s">
        <v>292</v>
      </c>
    </row>
    <row r="58" spans="1:5" x14ac:dyDescent="0.3">
      <c r="A58" s="2" t="s">
        <v>258</v>
      </c>
      <c r="B58" s="2" t="s">
        <v>262</v>
      </c>
      <c r="C58" s="3" t="s">
        <v>221</v>
      </c>
      <c r="D58" s="2" t="s">
        <v>224</v>
      </c>
      <c r="E58" s="5" t="s">
        <v>292</v>
      </c>
    </row>
    <row r="59" spans="1:5" x14ac:dyDescent="0.3">
      <c r="A59" s="2" t="s">
        <v>256</v>
      </c>
      <c r="B59" s="2" t="s">
        <v>262</v>
      </c>
      <c r="C59" s="3" t="s">
        <v>220</v>
      </c>
      <c r="D59" s="2" t="s">
        <v>224</v>
      </c>
      <c r="E59" s="5" t="s">
        <v>292</v>
      </c>
    </row>
    <row r="60" spans="1:5" x14ac:dyDescent="0.3">
      <c r="A60" s="2" t="s">
        <v>246</v>
      </c>
      <c r="B60" s="2" t="s">
        <v>262</v>
      </c>
      <c r="C60" s="3" t="s">
        <v>212</v>
      </c>
      <c r="D60" s="2" t="s">
        <v>224</v>
      </c>
      <c r="E60" s="5" t="s">
        <v>225</v>
      </c>
    </row>
    <row r="61" spans="1:5" x14ac:dyDescent="0.3">
      <c r="A61" s="2" t="s">
        <v>254</v>
      </c>
      <c r="B61" s="2" t="s">
        <v>262</v>
      </c>
      <c r="C61" s="3" t="s">
        <v>219</v>
      </c>
      <c r="D61" s="2" t="s">
        <v>223</v>
      </c>
      <c r="E61" s="5" t="s">
        <v>292</v>
      </c>
    </row>
    <row r="62" spans="1:5" x14ac:dyDescent="0.3">
      <c r="A62" s="2" t="s">
        <v>251</v>
      </c>
      <c r="B62" s="2" t="s">
        <v>262</v>
      </c>
      <c r="C62" s="3" t="s">
        <v>217</v>
      </c>
      <c r="D62" s="2" t="s">
        <v>223</v>
      </c>
      <c r="E62" s="5" t="s">
        <v>295</v>
      </c>
    </row>
    <row r="63" spans="1:5" x14ac:dyDescent="0.3">
      <c r="A63" s="2" t="s">
        <v>252</v>
      </c>
      <c r="B63" s="2" t="s">
        <v>262</v>
      </c>
      <c r="C63" s="3" t="s">
        <v>201</v>
      </c>
      <c r="D63" s="2" t="s">
        <v>223</v>
      </c>
      <c r="E63" s="5" t="s">
        <v>292</v>
      </c>
    </row>
    <row r="64" spans="1:5" x14ac:dyDescent="0.3">
      <c r="A64" s="2" t="s">
        <v>250</v>
      </c>
      <c r="B64" s="2" t="s">
        <v>262</v>
      </c>
      <c r="C64" s="3" t="s">
        <v>216</v>
      </c>
      <c r="D64" s="2" t="s">
        <v>224</v>
      </c>
      <c r="E64" s="5" t="s">
        <v>295</v>
      </c>
    </row>
    <row r="65" spans="1:5" x14ac:dyDescent="0.3">
      <c r="A65" s="2" t="s">
        <v>247</v>
      </c>
      <c r="B65" s="2" t="s">
        <v>262</v>
      </c>
      <c r="C65" s="3" t="s">
        <v>213</v>
      </c>
      <c r="D65" s="2" t="s">
        <v>224</v>
      </c>
      <c r="E65" s="5" t="s">
        <v>294</v>
      </c>
    </row>
    <row r="66" spans="1:5" x14ac:dyDescent="0.3">
      <c r="A66" s="2" t="s">
        <v>243</v>
      </c>
      <c r="B66" s="2" t="s">
        <v>262</v>
      </c>
      <c r="C66" s="3" t="s">
        <v>209</v>
      </c>
      <c r="D66" s="2" t="s">
        <v>224</v>
      </c>
      <c r="E66" s="5" t="s">
        <v>292</v>
      </c>
    </row>
    <row r="67" spans="1:5" x14ac:dyDescent="0.3">
      <c r="A67" s="2" t="s">
        <v>297</v>
      </c>
      <c r="B67" s="2" t="s">
        <v>262</v>
      </c>
      <c r="C67" s="3" t="s">
        <v>299</v>
      </c>
      <c r="D67" s="2" t="s">
        <v>224</v>
      </c>
      <c r="E67" s="5" t="s">
        <v>296</v>
      </c>
    </row>
    <row r="68" spans="1:5" x14ac:dyDescent="0.3">
      <c r="A68" s="2" t="s">
        <v>146</v>
      </c>
      <c r="B68" s="2" t="s">
        <v>190</v>
      </c>
      <c r="C68" s="3" t="s">
        <v>215</v>
      </c>
      <c r="D68" s="2" t="s">
        <v>224</v>
      </c>
      <c r="E68" s="5" t="s">
        <v>294</v>
      </c>
    </row>
    <row r="69" spans="1:5" x14ac:dyDescent="0.3">
      <c r="A69" s="2" t="s">
        <v>144</v>
      </c>
      <c r="B69" s="2" t="s">
        <v>190</v>
      </c>
      <c r="C69" s="3" t="s">
        <v>218</v>
      </c>
      <c r="D69" s="2" t="s">
        <v>224</v>
      </c>
      <c r="E69" s="5" t="s">
        <v>292</v>
      </c>
    </row>
    <row r="70" spans="1:5" x14ac:dyDescent="0.3">
      <c r="A70" s="2" t="s">
        <v>228</v>
      </c>
      <c r="B70" s="2" t="s">
        <v>190</v>
      </c>
      <c r="C70" s="3" t="s">
        <v>229</v>
      </c>
      <c r="D70" s="2" t="s">
        <v>224</v>
      </c>
      <c r="E70" s="5" t="s">
        <v>293</v>
      </c>
    </row>
    <row r="71" spans="1:5" x14ac:dyDescent="0.3">
      <c r="A71" s="2" t="s">
        <v>111</v>
      </c>
      <c r="B71" s="2" t="s">
        <v>190</v>
      </c>
      <c r="C71" s="3" t="s">
        <v>207</v>
      </c>
      <c r="D71" s="2" t="s">
        <v>224</v>
      </c>
      <c r="E71" s="5" t="s">
        <v>292</v>
      </c>
    </row>
    <row r="72" spans="1:5" x14ac:dyDescent="0.3">
      <c r="A72" s="2" t="s">
        <v>301</v>
      </c>
      <c r="B72" s="2" t="s">
        <v>190</v>
      </c>
      <c r="C72" s="3" t="s">
        <v>300</v>
      </c>
      <c r="D72" s="2" t="s">
        <v>224</v>
      </c>
      <c r="E72" s="5" t="s">
        <v>292</v>
      </c>
    </row>
    <row r="73" spans="1:5" x14ac:dyDescent="0.3">
      <c r="A73" s="2" t="s">
        <v>145</v>
      </c>
      <c r="B73" s="2" t="s">
        <v>190</v>
      </c>
      <c r="C73" s="3" t="s">
        <v>214</v>
      </c>
      <c r="D73" s="2" t="s">
        <v>223</v>
      </c>
      <c r="E73" s="5" t="s">
        <v>295</v>
      </c>
    </row>
    <row r="74" spans="1:5" x14ac:dyDescent="0.3">
      <c r="A74" s="2" t="s">
        <v>113</v>
      </c>
      <c r="B74" s="2" t="s">
        <v>190</v>
      </c>
      <c r="C74" s="3" t="s">
        <v>210</v>
      </c>
      <c r="D74" s="2" t="s">
        <v>224</v>
      </c>
      <c r="E74" s="5" t="s">
        <v>292</v>
      </c>
    </row>
    <row r="75" spans="1:5" x14ac:dyDescent="0.3">
      <c r="A75" s="2" t="s">
        <v>112</v>
      </c>
      <c r="B75" s="2" t="s">
        <v>190</v>
      </c>
      <c r="C75" s="3" t="s">
        <v>208</v>
      </c>
      <c r="D75" s="2" t="s">
        <v>224</v>
      </c>
      <c r="E75" s="5" t="s">
        <v>292</v>
      </c>
    </row>
    <row r="76" spans="1:5" x14ac:dyDescent="0.3">
      <c r="A76" s="2" t="s">
        <v>230</v>
      </c>
      <c r="B76" s="2" t="s">
        <v>190</v>
      </c>
      <c r="C76" s="3" t="s">
        <v>203</v>
      </c>
      <c r="D76" s="2" t="s">
        <v>224</v>
      </c>
      <c r="E76" s="5" t="s">
        <v>292</v>
      </c>
    </row>
    <row r="77" spans="1:5" x14ac:dyDescent="0.3">
      <c r="A77" s="2" t="s">
        <v>114</v>
      </c>
      <c r="B77" s="2" t="s">
        <v>190</v>
      </c>
      <c r="C77" s="3" t="s">
        <v>211</v>
      </c>
      <c r="D77" s="2" t="s">
        <v>224</v>
      </c>
      <c r="E77" s="5" t="s">
        <v>225</v>
      </c>
    </row>
    <row r="78" spans="1:5" x14ac:dyDescent="0.3">
      <c r="A78" s="2" t="s">
        <v>110</v>
      </c>
      <c r="B78" s="2" t="s">
        <v>190</v>
      </c>
      <c r="C78" s="3" t="s">
        <v>206</v>
      </c>
      <c r="D78" s="2" t="s">
        <v>224</v>
      </c>
      <c r="E78" s="5" t="s">
        <v>292</v>
      </c>
    </row>
    <row r="79" spans="1:5" x14ac:dyDescent="0.3">
      <c r="A79" s="2" t="s">
        <v>188</v>
      </c>
      <c r="B79" s="2" t="s">
        <v>190</v>
      </c>
      <c r="C79" s="3" t="s">
        <v>221</v>
      </c>
      <c r="D79" s="2" t="s">
        <v>224</v>
      </c>
      <c r="E79" s="5" t="s">
        <v>292</v>
      </c>
    </row>
    <row r="80" spans="1:5" x14ac:dyDescent="0.3">
      <c r="A80" s="2" t="s">
        <v>119</v>
      </c>
      <c r="B80" s="2" t="s">
        <v>190</v>
      </c>
      <c r="C80" s="3" t="s">
        <v>220</v>
      </c>
      <c r="D80" s="2" t="s">
        <v>224</v>
      </c>
      <c r="E80" s="5" t="s">
        <v>292</v>
      </c>
    </row>
    <row r="81" spans="1:5" x14ac:dyDescent="0.3">
      <c r="A81" s="2" t="s">
        <v>115</v>
      </c>
      <c r="B81" s="2" t="s">
        <v>190</v>
      </c>
      <c r="C81" s="3" t="s">
        <v>212</v>
      </c>
      <c r="D81" s="2" t="s">
        <v>224</v>
      </c>
      <c r="E81" s="5" t="s">
        <v>225</v>
      </c>
    </row>
    <row r="82" spans="1:5" x14ac:dyDescent="0.3">
      <c r="A82" s="2" t="s">
        <v>118</v>
      </c>
      <c r="B82" s="2" t="s">
        <v>190</v>
      </c>
      <c r="C82" s="3" t="s">
        <v>219</v>
      </c>
      <c r="D82" s="2" t="s">
        <v>223</v>
      </c>
      <c r="E82" s="5" t="s">
        <v>292</v>
      </c>
    </row>
    <row r="83" spans="1:5" x14ac:dyDescent="0.3">
      <c r="A83" s="2" t="s">
        <v>117</v>
      </c>
      <c r="B83" s="2" t="s">
        <v>190</v>
      </c>
      <c r="C83" s="3" t="s">
        <v>217</v>
      </c>
      <c r="D83" s="2" t="s">
        <v>223</v>
      </c>
      <c r="E83" s="5" t="s">
        <v>295</v>
      </c>
    </row>
    <row r="84" spans="1:5" x14ac:dyDescent="0.3">
      <c r="A84" s="2" t="s">
        <v>227</v>
      </c>
      <c r="B84" s="2" t="s">
        <v>190</v>
      </c>
      <c r="C84" s="3" t="s">
        <v>201</v>
      </c>
      <c r="D84" s="2" t="s">
        <v>223</v>
      </c>
      <c r="E84" s="5" t="s">
        <v>292</v>
      </c>
    </row>
    <row r="85" spans="1:5" x14ac:dyDescent="0.3">
      <c r="A85" s="2" t="s">
        <v>143</v>
      </c>
      <c r="B85" s="2" t="s">
        <v>190</v>
      </c>
      <c r="C85" s="3" t="s">
        <v>216</v>
      </c>
      <c r="D85" s="2" t="s">
        <v>224</v>
      </c>
      <c r="E85" s="5" t="s">
        <v>295</v>
      </c>
    </row>
    <row r="86" spans="1:5" x14ac:dyDescent="0.3">
      <c r="A86" s="2" t="s">
        <v>116</v>
      </c>
      <c r="B86" s="2" t="s">
        <v>190</v>
      </c>
      <c r="C86" s="3" t="s">
        <v>213</v>
      </c>
      <c r="D86" s="2" t="s">
        <v>224</v>
      </c>
      <c r="E86" s="5" t="s">
        <v>294</v>
      </c>
    </row>
    <row r="87" spans="1:5" x14ac:dyDescent="0.3">
      <c r="A87" s="2" t="s">
        <v>142</v>
      </c>
      <c r="B87" s="2" t="s">
        <v>190</v>
      </c>
      <c r="C87" s="3" t="s">
        <v>209</v>
      </c>
      <c r="D87" s="2" t="s">
        <v>224</v>
      </c>
      <c r="E87" s="5" t="s">
        <v>292</v>
      </c>
    </row>
    <row r="88" spans="1:5" x14ac:dyDescent="0.3">
      <c r="A88" s="2" t="s">
        <v>298</v>
      </c>
      <c r="B88" s="2" t="s">
        <v>190</v>
      </c>
      <c r="C88" s="3" t="s">
        <v>299</v>
      </c>
      <c r="D88" s="2" t="s">
        <v>224</v>
      </c>
      <c r="E88" s="5" t="s">
        <v>296</v>
      </c>
    </row>
    <row r="89" spans="1:5" x14ac:dyDescent="0.3">
      <c r="A89" s="1" t="s">
        <v>232</v>
      </c>
      <c r="B89" s="2" t="s">
        <v>231</v>
      </c>
      <c r="C89" s="2" t="str">
        <f>VLOOKUP(A89,[1]Classification!$A:$G,3,0)</f>
        <v>Economic_situation_worsened</v>
      </c>
      <c r="D89" s="2" t="str">
        <f>VLOOKUP(A89,[1]Classification!$A:$G,7,0)</f>
        <v>Negative</v>
      </c>
      <c r="E89" s="7" t="s">
        <v>295</v>
      </c>
    </row>
    <row r="90" spans="1:5" x14ac:dyDescent="0.3">
      <c r="A90" s="1" t="s">
        <v>267</v>
      </c>
      <c r="B90" s="2" t="s">
        <v>231</v>
      </c>
      <c r="C90" s="2" t="str">
        <f>VLOOKUP(A90,[1]Classification!$A:$G,3,0)</f>
        <v>Selling_less_cocoa</v>
      </c>
      <c r="D90" s="2" t="str">
        <f>VLOOKUP(A90,[1]Classification!$A:$G,7,0)</f>
        <v>Negative</v>
      </c>
      <c r="E90" s="7" t="s">
        <v>295</v>
      </c>
    </row>
  </sheetData>
  <pageMargins left="0.7" right="0.7" top="0.78740157499999996" bottom="0.78740157499999996" header="0.3" footer="0.3"/>
  <pageSetup paperSize="9" orientation="portrait" r:id="rId1"/>
  <ignoredErrors>
    <ignoredError sqref="D2:D90" calculatedColumn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ea899e0-f58d-4201-bd4f-81720ba53919" xsi:nil="true"/>
    <lcf76f155ced4ddcb4097134ff3c332f xmlns="d2d1b127-1eb1-4318-bbdc-04df77f9b84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828855B39CCB498C4A6A120C66DF9F" ma:contentTypeVersion="13" ma:contentTypeDescription="Create a new document." ma:contentTypeScope="" ma:versionID="725e06a3e3a2f00d0ea83211c0630483">
  <xsd:schema xmlns:xsd="http://www.w3.org/2001/XMLSchema" xmlns:xs="http://www.w3.org/2001/XMLSchema" xmlns:p="http://schemas.microsoft.com/office/2006/metadata/properties" xmlns:ns2="d2d1b127-1eb1-4318-bbdc-04df77f9b84e" xmlns:ns3="7ea899e0-f58d-4201-bd4f-81720ba53919" targetNamespace="http://schemas.microsoft.com/office/2006/metadata/properties" ma:root="true" ma:fieldsID="7739f1e284cab2f303c3a2bc1af6169c" ns2:_="" ns3:_="">
    <xsd:import namespace="d2d1b127-1eb1-4318-bbdc-04df77f9b84e"/>
    <xsd:import namespace="7ea899e0-f58d-4201-bd4f-81720ba539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d1b127-1eb1-4318-bbdc-04df77f9b8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1bc49ad8-0d76-4442-b3ec-dfaba3082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a899e0-f58d-4201-bd4f-81720ba5391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74e12ee-cd18-4602-a2cf-50184c6bd106}" ma:internalName="TaxCatchAll" ma:showField="CatchAllData" ma:web="7ea899e0-f58d-4201-bd4f-81720ba53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5D693B-8C34-418A-9064-23B214A0F65D}">
  <ds:schemaRefs>
    <ds:schemaRef ds:uri="http://purl.org/dc/elements/1.1/"/>
    <ds:schemaRef ds:uri="7ea899e0-f58d-4201-bd4f-81720ba53919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d2d1b127-1eb1-4318-bbdc-04df77f9b84e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8466157-4BC9-4541-8E0F-A5BDD947EB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E8DEC9-49D9-4B02-8625-7083F74D11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d1b127-1eb1-4318-bbdc-04df77f9b84e"/>
    <ds:schemaRef ds:uri="7ea899e0-f58d-4201-bd4f-81720ba539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Raw</vt:lpstr>
      <vt:lpstr>Classification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Tennhardt Lina</dc:creator>
  <cp:lastModifiedBy>Tennhardt Lina</cp:lastModifiedBy>
  <dcterms:created xsi:type="dcterms:W3CDTF">2021-10-22T12:12:23Z</dcterms:created>
  <dcterms:modified xsi:type="dcterms:W3CDTF">2022-09-06T08:57:32Z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0x01010000828855B39CCB498C4A6A120C66DF9F</vt:lpwstr>
  </property>
  <property fmtid="{D5CDD505-2E9C-101B-9397-08002B2CF9AE}" pid="3" name="MediaServiceImageTags">
    <vt:lpwstr/>
  </property>
</Properties>
</file>