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9" i="1" l="1"/>
  <c r="I37" i="1"/>
  <c r="I34" i="1"/>
  <c r="I32" i="1"/>
  <c r="G39" i="1"/>
  <c r="G37" i="1"/>
  <c r="G34" i="1"/>
  <c r="G32" i="1"/>
  <c r="E39" i="1"/>
  <c r="E37" i="1"/>
  <c r="E34" i="1"/>
  <c r="E32" i="1"/>
  <c r="I26" i="1"/>
  <c r="G26" i="1"/>
  <c r="E26" i="1"/>
  <c r="I24" i="1"/>
  <c r="G24" i="1"/>
  <c r="E24" i="1"/>
  <c r="I21" i="1"/>
  <c r="G21" i="1"/>
  <c r="E21" i="1"/>
  <c r="I19" i="1"/>
  <c r="G19" i="1"/>
  <c r="E19" i="1"/>
  <c r="I12" i="1" l="1"/>
  <c r="I10" i="1"/>
  <c r="I7" i="1"/>
  <c r="I5" i="1"/>
  <c r="G12" i="1"/>
  <c r="G10" i="1"/>
  <c r="G7" i="1"/>
  <c r="G5" i="1"/>
  <c r="E12" i="1"/>
  <c r="E10" i="1"/>
  <c r="E7" i="1"/>
  <c r="E5" i="1"/>
</calcChain>
</file>

<file path=xl/sharedStrings.xml><?xml version="1.0" encoding="utf-8"?>
<sst xmlns="http://schemas.openxmlformats.org/spreadsheetml/2006/main" count="79" uniqueCount="22">
  <si>
    <t>T0</t>
  </si>
  <si>
    <t>Etoposide</t>
  </si>
  <si>
    <t>Control</t>
  </si>
  <si>
    <t>G0/G1</t>
  </si>
  <si>
    <t>Avg</t>
  </si>
  <si>
    <t>G2M</t>
  </si>
  <si>
    <t>S</t>
  </si>
  <si>
    <t>Etop</t>
  </si>
  <si>
    <t>T24</t>
  </si>
  <si>
    <t>G0/1</t>
  </si>
  <si>
    <t>G2/M</t>
  </si>
  <si>
    <t>24 H</t>
  </si>
  <si>
    <t>U87 N=1 21/10/13</t>
  </si>
  <si>
    <t>U87 N=2 28/10/13</t>
  </si>
  <si>
    <t>U87 N=3 6/11/13</t>
  </si>
  <si>
    <t>N = 3</t>
  </si>
  <si>
    <t>control</t>
  </si>
  <si>
    <t>etop</t>
  </si>
  <si>
    <t>g1</t>
  </si>
  <si>
    <t>s</t>
  </si>
  <si>
    <t>g2/m</t>
  </si>
  <si>
    <t>u87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</si>
</sst>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U87 Cell Cycle 21/10/13</a:t>
            </a:r>
          </a:p>
        </c:rich>
      </c:tx>
      <c:layout>
        <c:manualLayout>
          <c:xMode val="edge"/>
          <c:yMode val="edge"/>
          <c:x val="0.18427061310782242"/>
          <c:y val="2.758620689655172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Sheet1!$M$6</c:f>
              <c:strCache>
                <c:ptCount val="1"/>
                <c:pt idx="0">
                  <c:v>G0/1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Sheet1!$K$7:$L$8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Sheet1!$M$7:$M$8</c:f>
              <c:numCache>
                <c:formatCode>General</c:formatCode>
                <c:ptCount val="2"/>
                <c:pt idx="0">
                  <c:v>44.784999999999997</c:v>
                </c:pt>
                <c:pt idx="1">
                  <c:v>27.504999999999999</c:v>
                </c:pt>
              </c:numCache>
            </c:numRef>
          </c:val>
        </c:ser>
        <c:ser>
          <c:idx val="1"/>
          <c:order val="1"/>
          <c:tx>
            <c:strRef>
              <c:f>Sheet1!$N$6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Sheet1!$K$7:$L$8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Sheet1!$N$7:$N$8</c:f>
              <c:numCache>
                <c:formatCode>General</c:formatCode>
                <c:ptCount val="2"/>
                <c:pt idx="0">
                  <c:v>16.895</c:v>
                </c:pt>
                <c:pt idx="1">
                  <c:v>72.414999999999992</c:v>
                </c:pt>
              </c:numCache>
            </c:numRef>
          </c:val>
        </c:ser>
        <c:ser>
          <c:idx val="2"/>
          <c:order val="2"/>
          <c:tx>
            <c:strRef>
              <c:f>Sheet1!$O$6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Sheet1!$K$7:$L$8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Sheet1!$O$7:$O$8</c:f>
              <c:numCache>
                <c:formatCode>General</c:formatCode>
                <c:ptCount val="2"/>
                <c:pt idx="0">
                  <c:v>38.32</c:v>
                </c:pt>
                <c:pt idx="1">
                  <c:v>0.16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01419648"/>
        <c:axId val="106766720"/>
      </c:barChart>
      <c:catAx>
        <c:axId val="1014196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06766720"/>
        <c:crosses val="autoZero"/>
        <c:auto val="1"/>
        <c:lblAlgn val="ctr"/>
        <c:lblOffset val="100"/>
        <c:noMultiLvlLbl val="0"/>
      </c:catAx>
      <c:valAx>
        <c:axId val="10676672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% Cells in each phase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1419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U87 Cell Cycle 28/10/13</a:t>
            </a:r>
          </a:p>
        </c:rich>
      </c:tx>
      <c:layout>
        <c:manualLayout>
          <c:xMode val="edge"/>
          <c:yMode val="edge"/>
          <c:x val="0.18427061310782242"/>
          <c:y val="2.758620689655172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Sheet1!$M$10</c:f>
              <c:strCache>
                <c:ptCount val="1"/>
                <c:pt idx="0">
                  <c:v>G0/1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Sheet1!$K$11:$L$12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Sheet1!$M$11:$M$12</c:f>
              <c:numCache>
                <c:formatCode>General</c:formatCode>
                <c:ptCount val="2"/>
                <c:pt idx="0">
                  <c:v>44.68</c:v>
                </c:pt>
                <c:pt idx="1">
                  <c:v>18.36</c:v>
                </c:pt>
              </c:numCache>
            </c:numRef>
          </c:val>
        </c:ser>
        <c:ser>
          <c:idx val="1"/>
          <c:order val="1"/>
          <c:tx>
            <c:strRef>
              <c:f>Sheet1!$N$10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Sheet1!$K$11:$L$12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Sheet1!$N$11:$N$12</c:f>
              <c:numCache>
                <c:formatCode>General</c:formatCode>
                <c:ptCount val="2"/>
                <c:pt idx="0">
                  <c:v>10.245000000000001</c:v>
                </c:pt>
                <c:pt idx="1">
                  <c:v>58.66</c:v>
                </c:pt>
              </c:numCache>
            </c:numRef>
          </c:val>
        </c:ser>
        <c:ser>
          <c:idx val="2"/>
          <c:order val="2"/>
          <c:tx>
            <c:strRef>
              <c:f>Sheet1!$O$10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Sheet1!$K$11:$L$12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Sheet1!$O$11:$O$12</c:f>
              <c:numCache>
                <c:formatCode>General</c:formatCode>
                <c:ptCount val="2"/>
                <c:pt idx="0">
                  <c:v>45.08</c:v>
                </c:pt>
                <c:pt idx="1">
                  <c:v>22.975000000000001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43025920"/>
        <c:axId val="43027456"/>
      </c:barChart>
      <c:catAx>
        <c:axId val="430259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43027456"/>
        <c:crosses val="autoZero"/>
        <c:auto val="1"/>
        <c:lblAlgn val="ctr"/>
        <c:lblOffset val="100"/>
        <c:noMultiLvlLbl val="0"/>
      </c:catAx>
      <c:valAx>
        <c:axId val="4302745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% Cells in each phase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025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U87 Cell Cycle 6/11/13</a:t>
            </a:r>
          </a:p>
        </c:rich>
      </c:tx>
      <c:layout>
        <c:manualLayout>
          <c:xMode val="edge"/>
          <c:yMode val="edge"/>
          <c:x val="0.18427061310782242"/>
          <c:y val="2.758620689655172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Sheet1!$M$14</c:f>
              <c:strCache>
                <c:ptCount val="1"/>
                <c:pt idx="0">
                  <c:v>G0/1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Sheet1!$K$15:$L$16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Sheet1!$M$15:$M$16</c:f>
              <c:numCache>
                <c:formatCode>General</c:formatCode>
                <c:ptCount val="2"/>
                <c:pt idx="0">
                  <c:v>46.6</c:v>
                </c:pt>
                <c:pt idx="1">
                  <c:v>33.71</c:v>
                </c:pt>
              </c:numCache>
            </c:numRef>
          </c:val>
        </c:ser>
        <c:ser>
          <c:idx val="1"/>
          <c:order val="1"/>
          <c:tx>
            <c:strRef>
              <c:f>Sheet1!$N$14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Sheet1!$K$15:$L$16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Sheet1!$N$15:$N$16</c:f>
              <c:numCache>
                <c:formatCode>General</c:formatCode>
                <c:ptCount val="2"/>
                <c:pt idx="0">
                  <c:v>15.855</c:v>
                </c:pt>
                <c:pt idx="1">
                  <c:v>35.435000000000002</c:v>
                </c:pt>
              </c:numCache>
            </c:numRef>
          </c:val>
        </c:ser>
        <c:ser>
          <c:idx val="2"/>
          <c:order val="2"/>
          <c:tx>
            <c:strRef>
              <c:f>Sheet1!$O$14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Sheet1!$K$15:$L$16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Sheet1!$O$15:$O$16</c:f>
              <c:numCache>
                <c:formatCode>General</c:formatCode>
                <c:ptCount val="2"/>
                <c:pt idx="0">
                  <c:v>37.549999999999997</c:v>
                </c:pt>
                <c:pt idx="1">
                  <c:v>30.854999999999997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43388928"/>
        <c:axId val="43390464"/>
      </c:barChart>
      <c:catAx>
        <c:axId val="433889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43390464"/>
        <c:crosses val="autoZero"/>
        <c:auto val="1"/>
        <c:lblAlgn val="ctr"/>
        <c:lblOffset val="100"/>
        <c:noMultiLvlLbl val="0"/>
      </c:catAx>
      <c:valAx>
        <c:axId val="4339046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% Cells in each phase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3388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600075</xdr:colOff>
      <xdr:row>1</xdr:row>
      <xdr:rowOff>142875</xdr:rowOff>
    </xdr:from>
    <xdr:to>
      <xdr:col>23</xdr:col>
      <xdr:colOff>571500</xdr:colOff>
      <xdr:row>15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552450</xdr:colOff>
      <xdr:row>17</xdr:row>
      <xdr:rowOff>9525</xdr:rowOff>
    </xdr:from>
    <xdr:to>
      <xdr:col>23</xdr:col>
      <xdr:colOff>523875</xdr:colOff>
      <xdr:row>30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33</xdr:row>
      <xdr:rowOff>0</xdr:rowOff>
    </xdr:from>
    <xdr:to>
      <xdr:col>23</xdr:col>
      <xdr:colOff>581025</xdr:colOff>
      <xdr:row>46</xdr:row>
      <xdr:rowOff>47625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0"/>
  <sheetViews>
    <sheetView tabSelected="1" topLeftCell="A22" workbookViewId="0">
      <selection activeCell="M39" sqref="M39"/>
    </sheetView>
  </sheetViews>
  <sheetFormatPr defaultRowHeight="15" x14ac:dyDescent="0.25"/>
  <sheetData>
    <row r="2" spans="2:15" x14ac:dyDescent="0.25">
      <c r="B2" t="s">
        <v>12</v>
      </c>
    </row>
    <row r="4" spans="2:15" x14ac:dyDescent="0.25">
      <c r="D4" t="s">
        <v>3</v>
      </c>
      <c r="E4" t="s">
        <v>4</v>
      </c>
      <c r="F4" t="s">
        <v>5</v>
      </c>
      <c r="G4" t="s">
        <v>4</v>
      </c>
      <c r="H4" t="s">
        <v>6</v>
      </c>
      <c r="I4" t="s">
        <v>4</v>
      </c>
    </row>
    <row r="5" spans="2:15" x14ac:dyDescent="0.25">
      <c r="B5" t="s">
        <v>0</v>
      </c>
      <c r="C5" t="s">
        <v>7</v>
      </c>
      <c r="D5">
        <v>59.38</v>
      </c>
      <c r="E5">
        <f>AVERAGE(D5:D6)</f>
        <v>58.43</v>
      </c>
      <c r="F5">
        <v>34.47</v>
      </c>
      <c r="G5">
        <f>AVERAGE(F5:F6)</f>
        <v>34.79</v>
      </c>
      <c r="H5">
        <v>6.15</v>
      </c>
      <c r="I5">
        <f>AVERAGE(H5:H6)</f>
        <v>6.78</v>
      </c>
    </row>
    <row r="6" spans="2:15" x14ac:dyDescent="0.25">
      <c r="D6">
        <v>57.48</v>
      </c>
      <c r="F6">
        <v>35.11</v>
      </c>
      <c r="H6">
        <v>7.41</v>
      </c>
      <c r="M6" t="s">
        <v>9</v>
      </c>
      <c r="N6" t="s">
        <v>6</v>
      </c>
      <c r="O6" t="s">
        <v>10</v>
      </c>
    </row>
    <row r="7" spans="2:15" x14ac:dyDescent="0.25">
      <c r="C7" t="s">
        <v>2</v>
      </c>
      <c r="D7">
        <v>59.71</v>
      </c>
      <c r="E7">
        <f>AVERAGE(D7:D8)</f>
        <v>59.260000000000005</v>
      </c>
      <c r="F7">
        <v>34.18</v>
      </c>
      <c r="G7">
        <f>AVERAGE(F7:F8)</f>
        <v>34.15</v>
      </c>
      <c r="H7">
        <v>6.12</v>
      </c>
      <c r="I7">
        <f>AVERAGE(H7:H8)</f>
        <v>6.5950000000000006</v>
      </c>
      <c r="K7" t="s">
        <v>11</v>
      </c>
      <c r="L7" t="s">
        <v>2</v>
      </c>
      <c r="M7">
        <v>44.784999999999997</v>
      </c>
      <c r="N7">
        <v>16.895</v>
      </c>
      <c r="O7">
        <v>38.32</v>
      </c>
    </row>
    <row r="8" spans="2:15" x14ac:dyDescent="0.25">
      <c r="D8">
        <v>58.81</v>
      </c>
      <c r="F8">
        <v>34.119999999999997</v>
      </c>
      <c r="H8">
        <v>7.07</v>
      </c>
      <c r="L8" t="s">
        <v>1</v>
      </c>
      <c r="M8">
        <v>27.504999999999999</v>
      </c>
      <c r="N8">
        <v>72.414999999999992</v>
      </c>
      <c r="O8">
        <v>0.16</v>
      </c>
    </row>
    <row r="10" spans="2:15" x14ac:dyDescent="0.25">
      <c r="B10" t="s">
        <v>8</v>
      </c>
      <c r="C10" t="s">
        <v>7</v>
      </c>
      <c r="D10">
        <v>31.93</v>
      </c>
      <c r="E10">
        <f>AVERAGE(D10:D11)</f>
        <v>27.504999999999999</v>
      </c>
      <c r="F10">
        <v>0.16</v>
      </c>
      <c r="G10">
        <f>AVERAGE(F10:F11)</f>
        <v>0.16</v>
      </c>
      <c r="H10">
        <v>67.91</v>
      </c>
      <c r="I10">
        <f>AVERAGE(H10:H11)</f>
        <v>72.414999999999992</v>
      </c>
      <c r="M10" t="s">
        <v>9</v>
      </c>
      <c r="N10" t="s">
        <v>6</v>
      </c>
      <c r="O10" t="s">
        <v>10</v>
      </c>
    </row>
    <row r="11" spans="2:15" x14ac:dyDescent="0.25">
      <c r="D11">
        <v>23.08</v>
      </c>
      <c r="H11">
        <v>76.92</v>
      </c>
      <c r="K11" t="s">
        <v>11</v>
      </c>
      <c r="L11" t="s">
        <v>2</v>
      </c>
      <c r="M11">
        <v>44.68</v>
      </c>
      <c r="N11">
        <v>10.245000000000001</v>
      </c>
      <c r="O11">
        <v>45.08</v>
      </c>
    </row>
    <row r="12" spans="2:15" x14ac:dyDescent="0.25">
      <c r="C12" t="s">
        <v>2</v>
      </c>
      <c r="D12">
        <v>45.55</v>
      </c>
      <c r="E12">
        <f>AVERAGE(D12:D13)</f>
        <v>44.784999999999997</v>
      </c>
      <c r="F12">
        <v>39.340000000000003</v>
      </c>
      <c r="G12">
        <f>AVERAGE(F12:F13)</f>
        <v>38.32</v>
      </c>
      <c r="H12">
        <v>15.11</v>
      </c>
      <c r="I12">
        <f>AVERAGE(H12:H13)</f>
        <v>16.895</v>
      </c>
      <c r="L12" t="s">
        <v>1</v>
      </c>
      <c r="M12">
        <v>18.36</v>
      </c>
      <c r="N12">
        <v>58.66</v>
      </c>
      <c r="O12">
        <v>22.975000000000001</v>
      </c>
    </row>
    <row r="13" spans="2:15" x14ac:dyDescent="0.25">
      <c r="D13">
        <v>44.02</v>
      </c>
      <c r="F13">
        <v>37.299999999999997</v>
      </c>
      <c r="H13">
        <v>18.68</v>
      </c>
    </row>
    <row r="14" spans="2:15" x14ac:dyDescent="0.25">
      <c r="M14" t="s">
        <v>9</v>
      </c>
      <c r="N14" t="s">
        <v>6</v>
      </c>
      <c r="O14" t="s">
        <v>10</v>
      </c>
    </row>
    <row r="15" spans="2:15" x14ac:dyDescent="0.25">
      <c r="K15" t="s">
        <v>11</v>
      </c>
      <c r="L15" t="s">
        <v>2</v>
      </c>
      <c r="M15">
        <v>46.6</v>
      </c>
      <c r="N15">
        <v>15.855</v>
      </c>
      <c r="O15">
        <v>37.549999999999997</v>
      </c>
    </row>
    <row r="16" spans="2:15" x14ac:dyDescent="0.25">
      <c r="B16" t="s">
        <v>13</v>
      </c>
      <c r="L16" t="s">
        <v>1</v>
      </c>
      <c r="M16">
        <v>33.71</v>
      </c>
      <c r="N16">
        <v>35.435000000000002</v>
      </c>
      <c r="O16">
        <v>30.854999999999997</v>
      </c>
    </row>
    <row r="18" spans="2:9" x14ac:dyDescent="0.25">
      <c r="D18" t="s">
        <v>3</v>
      </c>
      <c r="E18" t="s">
        <v>4</v>
      </c>
      <c r="F18" t="s">
        <v>5</v>
      </c>
      <c r="G18" t="s">
        <v>4</v>
      </c>
      <c r="H18" t="s">
        <v>6</v>
      </c>
      <c r="I18" t="s">
        <v>4</v>
      </c>
    </row>
    <row r="19" spans="2:9" x14ac:dyDescent="0.25">
      <c r="B19" t="s">
        <v>0</v>
      </c>
      <c r="C19" t="s">
        <v>7</v>
      </c>
      <c r="D19">
        <v>46.5</v>
      </c>
      <c r="E19">
        <f>AVERAGE(D19:D20)</f>
        <v>47.625</v>
      </c>
      <c r="F19">
        <v>34.299999999999997</v>
      </c>
      <c r="G19">
        <f>AVERAGE(F19:F20)</f>
        <v>34.295000000000002</v>
      </c>
      <c r="H19">
        <v>19.2</v>
      </c>
      <c r="I19">
        <f>AVERAGE(H19:H20)</f>
        <v>18.079999999999998</v>
      </c>
    </row>
    <row r="20" spans="2:9" x14ac:dyDescent="0.25">
      <c r="D20">
        <v>48.75</v>
      </c>
      <c r="F20">
        <v>34.29</v>
      </c>
      <c r="H20">
        <v>16.96</v>
      </c>
    </row>
    <row r="21" spans="2:9" x14ac:dyDescent="0.25">
      <c r="C21" t="s">
        <v>2</v>
      </c>
      <c r="D21">
        <v>47.8</v>
      </c>
      <c r="E21">
        <f>AVERAGE(D21:D22)</f>
        <v>49.784999999999997</v>
      </c>
      <c r="F21">
        <v>35.630000000000003</v>
      </c>
      <c r="G21">
        <f>AVERAGE(F21:F22)</f>
        <v>35.265000000000001</v>
      </c>
      <c r="H21">
        <v>16.57</v>
      </c>
      <c r="I21">
        <f>AVERAGE(H21:H22)</f>
        <v>14.945</v>
      </c>
    </row>
    <row r="22" spans="2:9" x14ac:dyDescent="0.25">
      <c r="D22">
        <v>51.77</v>
      </c>
      <c r="F22">
        <v>34.9</v>
      </c>
      <c r="H22">
        <v>13.32</v>
      </c>
    </row>
    <row r="24" spans="2:9" x14ac:dyDescent="0.25">
      <c r="B24" t="s">
        <v>8</v>
      </c>
      <c r="C24" t="s">
        <v>7</v>
      </c>
      <c r="D24">
        <v>11.98</v>
      </c>
      <c r="E24">
        <f>AVERAGE(D24:D25)</f>
        <v>18.36</v>
      </c>
      <c r="F24">
        <v>24.51</v>
      </c>
      <c r="G24">
        <f>AVERAGE(F24:F25)</f>
        <v>22.975000000000001</v>
      </c>
      <c r="H24">
        <v>63.51</v>
      </c>
      <c r="I24">
        <f>AVERAGE(H24:H25)</f>
        <v>58.66</v>
      </c>
    </row>
    <row r="25" spans="2:9" x14ac:dyDescent="0.25">
      <c r="D25">
        <v>24.74</v>
      </c>
      <c r="F25">
        <v>21.44</v>
      </c>
      <c r="H25">
        <v>53.81</v>
      </c>
    </row>
    <row r="26" spans="2:9" x14ac:dyDescent="0.25">
      <c r="C26" t="s">
        <v>2</v>
      </c>
      <c r="D26">
        <v>45.14</v>
      </c>
      <c r="E26">
        <f>AVERAGE(D26:D27)</f>
        <v>44.68</v>
      </c>
      <c r="F26">
        <v>45.48</v>
      </c>
      <c r="G26">
        <f>AVERAGE(F26:F27)</f>
        <v>45.08</v>
      </c>
      <c r="H26">
        <v>9.39</v>
      </c>
      <c r="I26">
        <f>AVERAGE(H26:H27)</f>
        <v>10.245000000000001</v>
      </c>
    </row>
    <row r="27" spans="2:9" x14ac:dyDescent="0.25">
      <c r="D27">
        <v>44.22</v>
      </c>
      <c r="F27">
        <v>44.68</v>
      </c>
      <c r="H27">
        <v>11.1</v>
      </c>
    </row>
    <row r="29" spans="2:9" x14ac:dyDescent="0.25">
      <c r="B29" t="s">
        <v>14</v>
      </c>
    </row>
    <row r="31" spans="2:9" x14ac:dyDescent="0.25">
      <c r="D31" t="s">
        <v>3</v>
      </c>
      <c r="E31" t="s">
        <v>4</v>
      </c>
      <c r="F31" t="s">
        <v>5</v>
      </c>
      <c r="G31" t="s">
        <v>4</v>
      </c>
      <c r="H31" t="s">
        <v>6</v>
      </c>
      <c r="I31" t="s">
        <v>4</v>
      </c>
    </row>
    <row r="32" spans="2:9" x14ac:dyDescent="0.25">
      <c r="B32" t="s">
        <v>0</v>
      </c>
      <c r="C32" t="s">
        <v>7</v>
      </c>
      <c r="D32">
        <v>64.680000000000007</v>
      </c>
      <c r="E32">
        <f>AVERAGE(D32:D33)</f>
        <v>63.17</v>
      </c>
      <c r="F32">
        <v>25.7</v>
      </c>
      <c r="G32">
        <f>AVERAGE(F32:F33)</f>
        <v>26.869999999999997</v>
      </c>
      <c r="H32">
        <v>9.61</v>
      </c>
      <c r="I32">
        <f>AVERAGE(H32:H33)</f>
        <v>9.9550000000000001</v>
      </c>
    </row>
    <row r="33" spans="2:14" x14ac:dyDescent="0.25">
      <c r="D33">
        <v>61.66</v>
      </c>
      <c r="F33">
        <v>28.04</v>
      </c>
      <c r="H33">
        <v>10.3</v>
      </c>
    </row>
    <row r="34" spans="2:14" x14ac:dyDescent="0.25">
      <c r="C34" t="s">
        <v>2</v>
      </c>
      <c r="D34">
        <v>65.06</v>
      </c>
      <c r="E34">
        <f>AVERAGE(D34:D35)</f>
        <v>65.06</v>
      </c>
      <c r="F34">
        <v>24.69</v>
      </c>
      <c r="G34">
        <f>AVERAGE(F34:F35)</f>
        <v>24.69</v>
      </c>
      <c r="H34">
        <v>10.24</v>
      </c>
      <c r="I34">
        <f>AVERAGE(H34:H35)</f>
        <v>10.24</v>
      </c>
    </row>
    <row r="37" spans="2:14" x14ac:dyDescent="0.25">
      <c r="B37" t="s">
        <v>8</v>
      </c>
      <c r="C37" t="s">
        <v>7</v>
      </c>
      <c r="D37">
        <v>33.1</v>
      </c>
      <c r="E37">
        <f>AVERAGE(D37:D38)</f>
        <v>33.71</v>
      </c>
      <c r="F37">
        <v>29.66</v>
      </c>
      <c r="G37">
        <f>AVERAGE(F37:F38)</f>
        <v>30.854999999999997</v>
      </c>
      <c r="H37">
        <v>37.24</v>
      </c>
      <c r="I37">
        <f>AVERAGE(H37:H38)</f>
        <v>35.435000000000002</v>
      </c>
    </row>
    <row r="38" spans="2:14" x14ac:dyDescent="0.25">
      <c r="D38">
        <v>34.32</v>
      </c>
      <c r="F38">
        <v>32.049999999999997</v>
      </c>
      <c r="H38">
        <v>33.630000000000003</v>
      </c>
    </row>
    <row r="39" spans="2:14" x14ac:dyDescent="0.25">
      <c r="C39" t="s">
        <v>2</v>
      </c>
      <c r="D39">
        <v>53.32</v>
      </c>
      <c r="E39">
        <f>AVERAGE(D39:D40)</f>
        <v>46.6</v>
      </c>
      <c r="F39">
        <v>33.14</v>
      </c>
      <c r="G39">
        <f>AVERAGE(F39:F40)</f>
        <v>37.549999999999997</v>
      </c>
      <c r="H39">
        <v>13.54</v>
      </c>
      <c r="I39">
        <f>AVERAGE(H39:H40)</f>
        <v>15.855</v>
      </c>
    </row>
    <row r="40" spans="2:14" x14ac:dyDescent="0.25">
      <c r="D40">
        <v>39.880000000000003</v>
      </c>
      <c r="F40">
        <v>41.96</v>
      </c>
      <c r="H40">
        <v>18.170000000000002</v>
      </c>
    </row>
    <row r="42" spans="2:14" x14ac:dyDescent="0.25">
      <c r="B42" t="s">
        <v>15</v>
      </c>
    </row>
    <row r="46" spans="2:14" x14ac:dyDescent="0.25">
      <c r="F46" t="s">
        <v>9</v>
      </c>
      <c r="G46" t="s">
        <v>6</v>
      </c>
      <c r="H46" t="s">
        <v>10</v>
      </c>
      <c r="L46" t="s">
        <v>9</v>
      </c>
      <c r="M46" t="s">
        <v>6</v>
      </c>
      <c r="N46" t="s">
        <v>10</v>
      </c>
    </row>
    <row r="47" spans="2:14" x14ac:dyDescent="0.25">
      <c r="D47" t="s">
        <v>11</v>
      </c>
      <c r="E47" t="s">
        <v>2</v>
      </c>
      <c r="F47">
        <v>44.784999999999997</v>
      </c>
      <c r="G47">
        <v>16.895</v>
      </c>
      <c r="H47">
        <v>38.32</v>
      </c>
      <c r="J47" t="s">
        <v>11</v>
      </c>
      <c r="K47" t="s">
        <v>1</v>
      </c>
      <c r="L47">
        <v>18.36</v>
      </c>
      <c r="M47">
        <v>58.66</v>
      </c>
      <c r="N47">
        <v>22.975000000000001</v>
      </c>
    </row>
    <row r="48" spans="2:14" x14ac:dyDescent="0.25">
      <c r="E48" t="s">
        <v>2</v>
      </c>
      <c r="F48">
        <v>44.68</v>
      </c>
      <c r="G48">
        <v>10.245000000000001</v>
      </c>
      <c r="H48">
        <v>45.08</v>
      </c>
      <c r="J48" t="s">
        <v>11</v>
      </c>
      <c r="K48" t="s">
        <v>1</v>
      </c>
      <c r="L48">
        <v>33.71</v>
      </c>
      <c r="M48">
        <v>35.435000000000002</v>
      </c>
      <c r="N48">
        <v>30.854999999999997</v>
      </c>
    </row>
    <row r="49" spans="3:14" x14ac:dyDescent="0.25">
      <c r="E49" t="s">
        <v>2</v>
      </c>
      <c r="F49">
        <v>46.6</v>
      </c>
      <c r="G49">
        <v>15.855</v>
      </c>
      <c r="H49">
        <v>37.549999999999997</v>
      </c>
      <c r="K49" t="s">
        <v>1</v>
      </c>
      <c r="L49">
        <v>27.504999999999999</v>
      </c>
      <c r="M49">
        <v>72.414999999999992</v>
      </c>
      <c r="N49">
        <v>0.16</v>
      </c>
    </row>
    <row r="52" spans="3:14" x14ac:dyDescent="0.25">
      <c r="C52" t="s">
        <v>21</v>
      </c>
    </row>
    <row r="54" spans="3:14" x14ac:dyDescent="0.25">
      <c r="F54" t="s">
        <v>18</v>
      </c>
      <c r="I54" t="s">
        <v>19</v>
      </c>
      <c r="K54" t="s">
        <v>20</v>
      </c>
    </row>
    <row r="55" spans="3:14" x14ac:dyDescent="0.25">
      <c r="D55" t="s">
        <v>16</v>
      </c>
      <c r="E55">
        <v>1</v>
      </c>
      <c r="F55">
        <v>44.784999999999997</v>
      </c>
      <c r="H55">
        <v>1</v>
      </c>
      <c r="I55">
        <v>16.895</v>
      </c>
      <c r="K55">
        <v>1</v>
      </c>
      <c r="L55">
        <v>3</v>
      </c>
      <c r="M55">
        <v>38.32</v>
      </c>
    </row>
    <row r="56" spans="3:14" x14ac:dyDescent="0.25">
      <c r="E56">
        <v>1</v>
      </c>
      <c r="F56">
        <v>44.68</v>
      </c>
      <c r="H56">
        <v>1</v>
      </c>
      <c r="I56">
        <v>10.245000000000001</v>
      </c>
      <c r="K56">
        <v>1</v>
      </c>
      <c r="L56">
        <v>3</v>
      </c>
      <c r="M56">
        <v>45.08</v>
      </c>
    </row>
    <row r="57" spans="3:14" x14ac:dyDescent="0.25">
      <c r="E57">
        <v>1</v>
      </c>
      <c r="F57">
        <v>46.6</v>
      </c>
      <c r="H57">
        <v>1</v>
      </c>
      <c r="I57">
        <v>15.855</v>
      </c>
      <c r="K57">
        <v>1</v>
      </c>
      <c r="L57">
        <v>3</v>
      </c>
      <c r="M57">
        <v>37.549999999999997</v>
      </c>
    </row>
    <row r="58" spans="3:14" x14ac:dyDescent="0.25">
      <c r="D58" t="s">
        <v>17</v>
      </c>
      <c r="E58">
        <v>2</v>
      </c>
      <c r="F58">
        <v>18.36</v>
      </c>
      <c r="H58">
        <v>2</v>
      </c>
      <c r="I58">
        <v>58.66</v>
      </c>
      <c r="K58">
        <v>2</v>
      </c>
      <c r="L58">
        <v>3</v>
      </c>
      <c r="M58">
        <v>22.975000000000001</v>
      </c>
    </row>
    <row r="59" spans="3:14" x14ac:dyDescent="0.25">
      <c r="E59">
        <v>2</v>
      </c>
      <c r="F59">
        <v>33.71</v>
      </c>
      <c r="H59">
        <v>2</v>
      </c>
      <c r="I59">
        <v>35.435000000000002</v>
      </c>
      <c r="K59">
        <v>2</v>
      </c>
      <c r="L59">
        <v>3</v>
      </c>
      <c r="M59">
        <v>30.854999999999997</v>
      </c>
    </row>
    <row r="60" spans="3:14" x14ac:dyDescent="0.25">
      <c r="E60">
        <v>2</v>
      </c>
      <c r="F60">
        <v>27.504999999999999</v>
      </c>
      <c r="H60">
        <v>2</v>
      </c>
      <c r="I60">
        <v>72.414999999999992</v>
      </c>
      <c r="K60">
        <v>2</v>
      </c>
      <c r="L60">
        <v>3</v>
      </c>
      <c r="M60">
        <v>0.16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2013-11-28T14:20:10Z</dcterms:modified>
</cp:coreProperties>
</file>