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9" i="1" l="1"/>
  <c r="G39" i="1"/>
  <c r="E39" i="1"/>
  <c r="I37" i="1"/>
  <c r="G37" i="1"/>
  <c r="E37" i="1"/>
  <c r="I34" i="1"/>
  <c r="G34" i="1"/>
  <c r="E34" i="1"/>
  <c r="I32" i="1"/>
  <c r="G32" i="1"/>
  <c r="E32" i="1"/>
  <c r="I26" i="1"/>
  <c r="G26" i="1"/>
  <c r="E26" i="1"/>
  <c r="I24" i="1"/>
  <c r="G24" i="1"/>
  <c r="E24" i="1"/>
  <c r="I21" i="1"/>
  <c r="G21" i="1"/>
  <c r="E21" i="1"/>
  <c r="I19" i="1"/>
  <c r="G19" i="1"/>
  <c r="E19" i="1"/>
  <c r="I12" i="1" l="1"/>
  <c r="I10" i="1"/>
  <c r="I7" i="1"/>
  <c r="I5" i="1"/>
  <c r="G12" i="1"/>
  <c r="G10" i="1"/>
  <c r="G7" i="1"/>
  <c r="G5" i="1"/>
  <c r="E12" i="1"/>
  <c r="E10" i="1"/>
  <c r="E7" i="1"/>
  <c r="E5" i="1"/>
</calcChain>
</file>

<file path=xl/sharedStrings.xml><?xml version="1.0" encoding="utf-8"?>
<sst xmlns="http://schemas.openxmlformats.org/spreadsheetml/2006/main" count="66" uniqueCount="15">
  <si>
    <t>D566 N=1 21/10/13</t>
  </si>
  <si>
    <t>T0</t>
  </si>
  <si>
    <t>Etoposide</t>
  </si>
  <si>
    <t>Control</t>
  </si>
  <si>
    <t>G0/G1</t>
  </si>
  <si>
    <t>Avg</t>
  </si>
  <si>
    <t>G2M</t>
  </si>
  <si>
    <t>S</t>
  </si>
  <si>
    <t>Etop</t>
  </si>
  <si>
    <t>T24</t>
  </si>
  <si>
    <t>G0/1</t>
  </si>
  <si>
    <t>G2/M</t>
  </si>
  <si>
    <t>24 H</t>
  </si>
  <si>
    <t>N=2 6 11 13</t>
  </si>
  <si>
    <t>N=3 11 11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</si>
</sst>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D566 Cell Cycle 21/10/13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Sheet1!$N$4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Sheet1!$N$5:$N$6</c:f>
              <c:numCache>
                <c:formatCode>General</c:formatCode>
                <c:ptCount val="2"/>
                <c:pt idx="0">
                  <c:v>58.260000000000005</c:v>
                </c:pt>
                <c:pt idx="1">
                  <c:v>1.76</c:v>
                </c:pt>
              </c:numCache>
            </c:numRef>
          </c:val>
        </c:ser>
        <c:ser>
          <c:idx val="1"/>
          <c:order val="1"/>
          <c:tx>
            <c:strRef>
              <c:f>Sheet1!$O$4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Sheet1!$O$5:$O$6</c:f>
              <c:numCache>
                <c:formatCode>General</c:formatCode>
                <c:ptCount val="2"/>
                <c:pt idx="0">
                  <c:v>12.265000000000001</c:v>
                </c:pt>
                <c:pt idx="1">
                  <c:v>93.699999999999989</c:v>
                </c:pt>
              </c:numCache>
            </c:numRef>
          </c:val>
        </c:ser>
        <c:ser>
          <c:idx val="2"/>
          <c:order val="2"/>
          <c:tx>
            <c:strRef>
              <c:f>Sheet1!$P$4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Sheet1!$L$5:$M$6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Sheet1!$P$5:$P$6</c:f>
              <c:numCache>
                <c:formatCode>General</c:formatCode>
                <c:ptCount val="2"/>
                <c:pt idx="0">
                  <c:v>29.475000000000001</c:v>
                </c:pt>
                <c:pt idx="1">
                  <c:v>4.54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94619904"/>
        <c:axId val="94625792"/>
      </c:barChart>
      <c:catAx>
        <c:axId val="9461990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4625792"/>
        <c:crosses val="autoZero"/>
        <c:auto val="1"/>
        <c:lblAlgn val="ctr"/>
        <c:lblOffset val="100"/>
        <c:noMultiLvlLbl val="0"/>
      </c:catAx>
      <c:valAx>
        <c:axId val="9462579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4619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D566 Cell Cycle 6/11/13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Sheet1!$N$16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Sheet1!$N$17:$N$18</c:f>
              <c:numCache>
                <c:formatCode>General</c:formatCode>
                <c:ptCount val="2"/>
                <c:pt idx="0">
                  <c:v>54.480000000000004</c:v>
                </c:pt>
                <c:pt idx="1">
                  <c:v>2.3150000000000004</c:v>
                </c:pt>
              </c:numCache>
            </c:numRef>
          </c:val>
        </c:ser>
        <c:ser>
          <c:idx val="1"/>
          <c:order val="1"/>
          <c:tx>
            <c:strRef>
              <c:f>Sheet1!$O$16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Sheet1!$O$17:$O$18</c:f>
              <c:numCache>
                <c:formatCode>General</c:formatCode>
                <c:ptCount val="2"/>
                <c:pt idx="0">
                  <c:v>18.579999999999998</c:v>
                </c:pt>
                <c:pt idx="1">
                  <c:v>86.775000000000006</c:v>
                </c:pt>
              </c:numCache>
            </c:numRef>
          </c:val>
        </c:ser>
        <c:ser>
          <c:idx val="2"/>
          <c:order val="2"/>
          <c:tx>
            <c:strRef>
              <c:f>Sheet1!$P$16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Sheet1!$L$17:$M$18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Sheet1!$P$17:$P$18</c:f>
              <c:numCache>
                <c:formatCode>General</c:formatCode>
                <c:ptCount val="2"/>
                <c:pt idx="0">
                  <c:v>25.94</c:v>
                </c:pt>
                <c:pt idx="1">
                  <c:v>10.914999999999999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95205248"/>
        <c:axId val="95206784"/>
      </c:barChart>
      <c:catAx>
        <c:axId val="9520524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5206784"/>
        <c:crosses val="autoZero"/>
        <c:auto val="1"/>
        <c:lblAlgn val="ctr"/>
        <c:lblOffset val="100"/>
        <c:noMultiLvlLbl val="0"/>
      </c:catAx>
      <c:valAx>
        <c:axId val="9520678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5205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D566 Cell Cycle 11/11/13</a:t>
            </a:r>
          </a:p>
        </c:rich>
      </c:tx>
      <c:layout>
        <c:manualLayout>
          <c:xMode val="edge"/>
          <c:yMode val="edge"/>
          <c:x val="0.18427061310782242"/>
          <c:y val="2.758620689655172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Sheet1!$N$36</c:f>
              <c:strCache>
                <c:ptCount val="1"/>
                <c:pt idx="0">
                  <c:v>G0/1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Sheet1!$N$37:$N$38</c:f>
              <c:numCache>
                <c:formatCode>General</c:formatCode>
                <c:ptCount val="2"/>
                <c:pt idx="0">
                  <c:v>54.25</c:v>
                </c:pt>
                <c:pt idx="1">
                  <c:v>0.46500000000000002</c:v>
                </c:pt>
              </c:numCache>
            </c:numRef>
          </c:val>
        </c:ser>
        <c:ser>
          <c:idx val="1"/>
          <c:order val="1"/>
          <c:tx>
            <c:strRef>
              <c:f>Sheet1!$O$36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Sheet1!$O$37:$O$38</c:f>
              <c:numCache>
                <c:formatCode>General</c:formatCode>
                <c:ptCount val="2"/>
                <c:pt idx="0">
                  <c:v>16.02</c:v>
                </c:pt>
                <c:pt idx="1">
                  <c:v>91.88</c:v>
                </c:pt>
              </c:numCache>
            </c:numRef>
          </c:val>
        </c:ser>
        <c:ser>
          <c:idx val="2"/>
          <c:order val="2"/>
          <c:tx>
            <c:strRef>
              <c:f>Sheet1!$P$36</c:f>
              <c:strCache>
                <c:ptCount val="1"/>
                <c:pt idx="0">
                  <c:v>G2/M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Sheet1!$L$37:$M$38</c:f>
              <c:multiLvlStrCache>
                <c:ptCount val="2"/>
                <c:lvl>
                  <c:pt idx="0">
                    <c:v>Control</c:v>
                  </c:pt>
                  <c:pt idx="1">
                    <c:v>Etoposide</c:v>
                  </c:pt>
                </c:lvl>
                <c:lvl>
                  <c:pt idx="0">
                    <c:v>24 H</c:v>
                  </c:pt>
                </c:lvl>
              </c:multiLvlStrCache>
            </c:multiLvlStrRef>
          </c:cat>
          <c:val>
            <c:numRef>
              <c:f>Sheet1!$P$37:$P$38</c:f>
              <c:numCache>
                <c:formatCode>General</c:formatCode>
                <c:ptCount val="2"/>
                <c:pt idx="0">
                  <c:v>30.225000000000001</c:v>
                </c:pt>
                <c:pt idx="1">
                  <c:v>7.6550000000000002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97199616"/>
        <c:axId val="97201152"/>
      </c:barChart>
      <c:catAx>
        <c:axId val="971996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97201152"/>
        <c:crosses val="autoZero"/>
        <c:auto val="1"/>
        <c:lblAlgn val="ctr"/>
        <c:lblOffset val="100"/>
        <c:noMultiLvlLbl val="0"/>
      </c:catAx>
      <c:valAx>
        <c:axId val="97201152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GB" sz="1600"/>
                  <a:t>% Cells in each phase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7199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23</xdr:col>
      <xdr:colOff>581025</xdr:colOff>
      <xdr:row>15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</xdr:colOff>
      <xdr:row>16</xdr:row>
      <xdr:rowOff>38100</xdr:rowOff>
    </xdr:from>
    <xdr:to>
      <xdr:col>23</xdr:col>
      <xdr:colOff>590550</xdr:colOff>
      <xdr:row>29</xdr:row>
      <xdr:rowOff>85725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28575</xdr:colOff>
      <xdr:row>30</xdr:row>
      <xdr:rowOff>76200</xdr:rowOff>
    </xdr:from>
    <xdr:to>
      <xdr:col>24</xdr:col>
      <xdr:colOff>0</xdr:colOff>
      <xdr:row>43</xdr:row>
      <xdr:rowOff>123825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0"/>
  <sheetViews>
    <sheetView tabSelected="1" topLeftCell="A25" workbookViewId="0">
      <selection activeCell="M54" sqref="M54"/>
    </sheetView>
  </sheetViews>
  <sheetFormatPr defaultRowHeight="15" x14ac:dyDescent="0.25"/>
  <sheetData>
    <row r="2" spans="2:16" x14ac:dyDescent="0.25">
      <c r="B2" t="s">
        <v>0</v>
      </c>
    </row>
    <row r="4" spans="2:16" x14ac:dyDescent="0.25">
      <c r="D4" t="s">
        <v>4</v>
      </c>
      <c r="E4" t="s">
        <v>5</v>
      </c>
      <c r="F4" t="s">
        <v>6</v>
      </c>
      <c r="G4" t="s">
        <v>5</v>
      </c>
      <c r="H4" t="s">
        <v>7</v>
      </c>
      <c r="I4" t="s">
        <v>5</v>
      </c>
      <c r="N4" t="s">
        <v>10</v>
      </c>
      <c r="O4" t="s">
        <v>7</v>
      </c>
      <c r="P4" t="s">
        <v>11</v>
      </c>
    </row>
    <row r="5" spans="2:16" x14ac:dyDescent="0.25">
      <c r="B5" t="s">
        <v>1</v>
      </c>
      <c r="C5" t="s">
        <v>8</v>
      </c>
      <c r="D5">
        <v>51</v>
      </c>
      <c r="E5">
        <f>AVERAGE(D5:D6)</f>
        <v>52.055</v>
      </c>
      <c r="F5">
        <v>35.799999999999997</v>
      </c>
      <c r="G5">
        <f>AVERAGE(F5:F6)</f>
        <v>34.204999999999998</v>
      </c>
      <c r="H5">
        <v>13.21</v>
      </c>
      <c r="I5">
        <f>AVERAGE(H5:H6)</f>
        <v>13.745000000000001</v>
      </c>
      <c r="K5">
        <v>1</v>
      </c>
      <c r="L5" t="s">
        <v>12</v>
      </c>
      <c r="M5" t="s">
        <v>3</v>
      </c>
      <c r="N5">
        <v>58.260000000000005</v>
      </c>
      <c r="O5">
        <v>12.265000000000001</v>
      </c>
      <c r="P5">
        <v>29.475000000000001</v>
      </c>
    </row>
    <row r="6" spans="2:16" x14ac:dyDescent="0.25">
      <c r="D6">
        <v>53.11</v>
      </c>
      <c r="F6">
        <v>32.61</v>
      </c>
      <c r="H6">
        <v>14.28</v>
      </c>
      <c r="M6" t="s">
        <v>2</v>
      </c>
      <c r="N6">
        <v>1.76</v>
      </c>
      <c r="O6">
        <v>93.699999999999989</v>
      </c>
      <c r="P6">
        <v>4.54</v>
      </c>
    </row>
    <row r="7" spans="2:16" x14ac:dyDescent="0.25">
      <c r="C7" t="s">
        <v>3</v>
      </c>
      <c r="D7">
        <v>52.96</v>
      </c>
      <c r="E7">
        <f>AVERAGE(D7:D8)</f>
        <v>52.58</v>
      </c>
      <c r="F7">
        <v>33.79</v>
      </c>
      <c r="G7">
        <f>AVERAGE(F7:F8)</f>
        <v>34.42</v>
      </c>
      <c r="H7">
        <v>13.25</v>
      </c>
      <c r="I7">
        <f>AVERAGE(H7:H8)</f>
        <v>13</v>
      </c>
    </row>
    <row r="8" spans="2:16" x14ac:dyDescent="0.25">
      <c r="D8">
        <v>52.2</v>
      </c>
      <c r="F8">
        <v>35.049999999999997</v>
      </c>
      <c r="H8">
        <v>12.75</v>
      </c>
    </row>
    <row r="10" spans="2:16" x14ac:dyDescent="0.25">
      <c r="B10" t="s">
        <v>9</v>
      </c>
      <c r="C10" t="s">
        <v>8</v>
      </c>
      <c r="D10">
        <v>1.86</v>
      </c>
      <c r="E10">
        <f>AVERAGE(D10:D11)</f>
        <v>1.76</v>
      </c>
      <c r="F10">
        <v>3.82</v>
      </c>
      <c r="G10">
        <f>AVERAGE(F10:F11)</f>
        <v>4.54</v>
      </c>
      <c r="H10">
        <v>94.33</v>
      </c>
      <c r="I10">
        <f>AVERAGE(H10:H11)</f>
        <v>93.699999999999989</v>
      </c>
    </row>
    <row r="11" spans="2:16" x14ac:dyDescent="0.25">
      <c r="D11">
        <v>1.66</v>
      </c>
      <c r="F11">
        <v>5.26</v>
      </c>
      <c r="H11">
        <v>93.07</v>
      </c>
    </row>
    <row r="12" spans="2:16" x14ac:dyDescent="0.25">
      <c r="C12" t="s">
        <v>3</v>
      </c>
      <c r="D12">
        <v>58.13</v>
      </c>
      <c r="E12">
        <f>AVERAGE(D12:D13)</f>
        <v>58.260000000000005</v>
      </c>
      <c r="F12">
        <v>27.9</v>
      </c>
      <c r="G12">
        <f>AVERAGE(F12:F13)</f>
        <v>29.475000000000001</v>
      </c>
      <c r="H12">
        <v>13.97</v>
      </c>
      <c r="I12">
        <f>AVERAGE(H12:H13)</f>
        <v>12.265000000000001</v>
      </c>
    </row>
    <row r="13" spans="2:16" x14ac:dyDescent="0.25">
      <c r="D13">
        <v>58.39</v>
      </c>
      <c r="F13">
        <v>31.05</v>
      </c>
      <c r="H13">
        <v>10.56</v>
      </c>
    </row>
    <row r="16" spans="2:16" x14ac:dyDescent="0.25">
      <c r="N16" t="s">
        <v>10</v>
      </c>
      <c r="O16" t="s">
        <v>7</v>
      </c>
      <c r="P16" t="s">
        <v>11</v>
      </c>
    </row>
    <row r="17" spans="2:16" x14ac:dyDescent="0.25">
      <c r="B17" t="s">
        <v>13</v>
      </c>
      <c r="K17">
        <v>2</v>
      </c>
      <c r="L17" t="s">
        <v>12</v>
      </c>
      <c r="M17" t="s">
        <v>3</v>
      </c>
      <c r="N17">
        <v>54.480000000000004</v>
      </c>
      <c r="O17">
        <v>18.579999999999998</v>
      </c>
      <c r="P17">
        <v>25.94</v>
      </c>
    </row>
    <row r="18" spans="2:16" x14ac:dyDescent="0.25">
      <c r="D18" t="s">
        <v>4</v>
      </c>
      <c r="E18" t="s">
        <v>5</v>
      </c>
      <c r="F18" t="s">
        <v>6</v>
      </c>
      <c r="G18" t="s">
        <v>5</v>
      </c>
      <c r="H18" t="s">
        <v>7</v>
      </c>
      <c r="I18" t="s">
        <v>5</v>
      </c>
      <c r="M18" t="s">
        <v>2</v>
      </c>
      <c r="N18">
        <v>2.3150000000000004</v>
      </c>
      <c r="O18">
        <v>86.775000000000006</v>
      </c>
      <c r="P18">
        <v>10.914999999999999</v>
      </c>
    </row>
    <row r="19" spans="2:16" x14ac:dyDescent="0.25">
      <c r="B19" t="s">
        <v>1</v>
      </c>
      <c r="C19" t="s">
        <v>8</v>
      </c>
      <c r="D19">
        <v>61.95</v>
      </c>
      <c r="E19">
        <f>AVERAGE(D19:D20)</f>
        <v>59.96</v>
      </c>
      <c r="F19">
        <v>26.96</v>
      </c>
      <c r="G19">
        <f>AVERAGE(F19:F20)</f>
        <v>27.8</v>
      </c>
      <c r="H19">
        <v>11.09</v>
      </c>
      <c r="I19">
        <f>AVERAGE(H19:H20)</f>
        <v>12.24</v>
      </c>
    </row>
    <row r="20" spans="2:16" x14ac:dyDescent="0.25">
      <c r="D20">
        <v>57.97</v>
      </c>
      <c r="F20">
        <v>28.64</v>
      </c>
      <c r="H20">
        <v>13.39</v>
      </c>
    </row>
    <row r="21" spans="2:16" x14ac:dyDescent="0.25">
      <c r="C21" t="s">
        <v>3</v>
      </c>
      <c r="E21" t="e">
        <f>AVERAGE(D21:D22)</f>
        <v>#DIV/0!</v>
      </c>
      <c r="G21" t="e">
        <f>AVERAGE(F21:F22)</f>
        <v>#DIV/0!</v>
      </c>
      <c r="I21" t="e">
        <f>AVERAGE(H21:H22)</f>
        <v>#DIV/0!</v>
      </c>
    </row>
    <row r="24" spans="2:16" x14ac:dyDescent="0.25">
      <c r="B24" t="s">
        <v>9</v>
      </c>
      <c r="C24" t="s">
        <v>8</v>
      </c>
      <c r="D24">
        <v>2.41</v>
      </c>
      <c r="E24">
        <f>AVERAGE(D24:D25)</f>
        <v>2.3150000000000004</v>
      </c>
      <c r="F24">
        <v>7.42</v>
      </c>
      <c r="G24">
        <f>AVERAGE(F24:F25)</f>
        <v>10.914999999999999</v>
      </c>
      <c r="H24">
        <v>90.18</v>
      </c>
      <c r="I24">
        <f>AVERAGE(H24:H25)</f>
        <v>86.775000000000006</v>
      </c>
    </row>
    <row r="25" spans="2:16" x14ac:dyDescent="0.25">
      <c r="D25">
        <v>2.2200000000000002</v>
      </c>
      <c r="F25">
        <v>14.41</v>
      </c>
      <c r="H25">
        <v>83.37</v>
      </c>
    </row>
    <row r="26" spans="2:16" x14ac:dyDescent="0.25">
      <c r="C26" t="s">
        <v>3</v>
      </c>
      <c r="D26">
        <v>54.6</v>
      </c>
      <c r="E26">
        <f>AVERAGE(D26:D27)</f>
        <v>54.480000000000004</v>
      </c>
      <c r="F26">
        <v>26.37</v>
      </c>
      <c r="G26">
        <f>AVERAGE(F26:F27)</f>
        <v>25.94</v>
      </c>
      <c r="H26">
        <v>19.03</v>
      </c>
      <c r="I26">
        <f>AVERAGE(H26:H27)</f>
        <v>18.579999999999998</v>
      </c>
    </row>
    <row r="27" spans="2:16" x14ac:dyDescent="0.25">
      <c r="D27">
        <v>54.36</v>
      </c>
      <c r="F27">
        <v>25.51</v>
      </c>
      <c r="H27">
        <v>18.13</v>
      </c>
    </row>
    <row r="29" spans="2:16" x14ac:dyDescent="0.25">
      <c r="B29" t="s">
        <v>14</v>
      </c>
    </row>
    <row r="31" spans="2:16" x14ac:dyDescent="0.25">
      <c r="D31" t="s">
        <v>4</v>
      </c>
      <c r="E31" t="s">
        <v>5</v>
      </c>
      <c r="F31" t="s">
        <v>6</v>
      </c>
      <c r="G31" t="s">
        <v>5</v>
      </c>
      <c r="H31" t="s">
        <v>7</v>
      </c>
      <c r="I31" t="s">
        <v>5</v>
      </c>
    </row>
    <row r="32" spans="2:16" x14ac:dyDescent="0.25">
      <c r="B32" t="s">
        <v>1</v>
      </c>
      <c r="C32" t="s">
        <v>8</v>
      </c>
      <c r="E32" t="e">
        <f>AVERAGE(D32:D33)</f>
        <v>#DIV/0!</v>
      </c>
      <c r="G32" t="e">
        <f>AVERAGE(F32:F33)</f>
        <v>#DIV/0!</v>
      </c>
      <c r="I32" t="e">
        <f>AVERAGE(H32:H33)</f>
        <v>#DIV/0!</v>
      </c>
    </row>
    <row r="34" spans="2:16" x14ac:dyDescent="0.25">
      <c r="C34" t="s">
        <v>3</v>
      </c>
      <c r="E34" t="e">
        <f>AVERAGE(D34:D35)</f>
        <v>#DIV/0!</v>
      </c>
      <c r="G34" t="e">
        <f>AVERAGE(F34:F35)</f>
        <v>#DIV/0!</v>
      </c>
      <c r="I34" t="e">
        <f>AVERAGE(H34:H35)</f>
        <v>#DIV/0!</v>
      </c>
    </row>
    <row r="36" spans="2:16" x14ac:dyDescent="0.25">
      <c r="N36" t="s">
        <v>10</v>
      </c>
      <c r="O36" t="s">
        <v>7</v>
      </c>
      <c r="P36" t="s">
        <v>11</v>
      </c>
    </row>
    <row r="37" spans="2:16" x14ac:dyDescent="0.25">
      <c r="B37" t="s">
        <v>9</v>
      </c>
      <c r="C37" t="s">
        <v>8</v>
      </c>
      <c r="D37">
        <v>0.37</v>
      </c>
      <c r="E37">
        <f>AVERAGE(D37:D38)</f>
        <v>0.46500000000000002</v>
      </c>
      <c r="F37">
        <v>14.42</v>
      </c>
      <c r="G37">
        <f>AVERAGE(F37:F38)</f>
        <v>7.6550000000000002</v>
      </c>
      <c r="H37">
        <v>85.21</v>
      </c>
      <c r="I37">
        <f>AVERAGE(H37:H38)</f>
        <v>91.88</v>
      </c>
      <c r="K37">
        <v>3</v>
      </c>
      <c r="L37" t="s">
        <v>12</v>
      </c>
      <c r="M37" t="s">
        <v>3</v>
      </c>
      <c r="N37">
        <v>54.25</v>
      </c>
      <c r="O37">
        <v>16.02</v>
      </c>
      <c r="P37">
        <v>30.225000000000001</v>
      </c>
    </row>
    <row r="38" spans="2:16" x14ac:dyDescent="0.25">
      <c r="D38">
        <v>0.56000000000000005</v>
      </c>
      <c r="F38">
        <v>0.89</v>
      </c>
      <c r="H38">
        <v>98.55</v>
      </c>
      <c r="M38" t="s">
        <v>2</v>
      </c>
      <c r="N38">
        <v>0.46500000000000002</v>
      </c>
      <c r="O38">
        <v>91.88</v>
      </c>
      <c r="P38">
        <v>7.6550000000000002</v>
      </c>
    </row>
    <row r="39" spans="2:16" x14ac:dyDescent="0.25">
      <c r="C39" t="s">
        <v>3</v>
      </c>
      <c r="D39">
        <v>54.13</v>
      </c>
      <c r="E39">
        <f>AVERAGE(D39:D40)</f>
        <v>54.25</v>
      </c>
      <c r="F39">
        <v>30.79</v>
      </c>
      <c r="G39">
        <f>AVERAGE(F39:F40)</f>
        <v>30.225000000000001</v>
      </c>
      <c r="H39">
        <v>16.07</v>
      </c>
      <c r="I39">
        <f>AVERAGE(H39:H40)</f>
        <v>16.02</v>
      </c>
    </row>
    <row r="40" spans="2:16" x14ac:dyDescent="0.25">
      <c r="D40">
        <v>54.37</v>
      </c>
      <c r="F40">
        <v>29.66</v>
      </c>
      <c r="H40">
        <v>15.97</v>
      </c>
    </row>
    <row r="44" spans="2:16" x14ac:dyDescent="0.25">
      <c r="H44" t="s">
        <v>10</v>
      </c>
      <c r="J44" t="s">
        <v>7</v>
      </c>
      <c r="L44" t="s">
        <v>11</v>
      </c>
    </row>
    <row r="45" spans="2:16" x14ac:dyDescent="0.25">
      <c r="G45" t="s">
        <v>3</v>
      </c>
      <c r="H45">
        <v>58.260000000000005</v>
      </c>
      <c r="J45">
        <v>12.265000000000001</v>
      </c>
      <c r="L45">
        <v>29.475000000000001</v>
      </c>
    </row>
    <row r="46" spans="2:16" x14ac:dyDescent="0.25">
      <c r="G46" t="s">
        <v>3</v>
      </c>
      <c r="H46">
        <v>54.480000000000004</v>
      </c>
      <c r="J46">
        <v>18.579999999999998</v>
      </c>
      <c r="L46">
        <v>25.94</v>
      </c>
    </row>
    <row r="47" spans="2:16" x14ac:dyDescent="0.25">
      <c r="G47" t="s">
        <v>3</v>
      </c>
      <c r="H47">
        <v>54.25</v>
      </c>
      <c r="J47">
        <v>16.02</v>
      </c>
      <c r="L47">
        <v>30.225000000000001</v>
      </c>
    </row>
    <row r="48" spans="2:16" x14ac:dyDescent="0.25">
      <c r="G48" t="s">
        <v>2</v>
      </c>
      <c r="H48">
        <v>1.76</v>
      </c>
      <c r="J48">
        <v>93.699999999999989</v>
      </c>
      <c r="L48">
        <v>4.54</v>
      </c>
    </row>
    <row r="49" spans="7:12" x14ac:dyDescent="0.25">
      <c r="G49" t="s">
        <v>2</v>
      </c>
      <c r="H49">
        <v>2.3150000000000004</v>
      </c>
      <c r="J49">
        <v>86.775000000000006</v>
      </c>
      <c r="L49">
        <v>10.914999999999999</v>
      </c>
    </row>
    <row r="50" spans="7:12" x14ac:dyDescent="0.25">
      <c r="G50" t="s">
        <v>2</v>
      </c>
      <c r="H50">
        <v>0.46500000000000002</v>
      </c>
      <c r="J50">
        <v>91.88</v>
      </c>
      <c r="L50">
        <v>7.6550000000000002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2013-11-28T14:59:22Z</dcterms:modified>
</cp:coreProperties>
</file>