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urvival" sheetId="2" r:id="rId2"/>
    <sheet name="prolif" sheetId="3" r:id="rId3"/>
  </sheets>
  <calcPr calcId="145621"/>
</workbook>
</file>

<file path=xl/calcChain.xml><?xml version="1.0" encoding="utf-8"?>
<calcChain xmlns="http://schemas.openxmlformats.org/spreadsheetml/2006/main">
  <c r="V34" i="3" l="1"/>
  <c r="U34" i="3"/>
  <c r="G14" i="3" l="1"/>
  <c r="H14" i="3"/>
  <c r="G19" i="3"/>
  <c r="H19" i="3"/>
  <c r="G24" i="3"/>
  <c r="H24" i="3"/>
  <c r="G29" i="3"/>
  <c r="H29" i="3"/>
  <c r="G34" i="3"/>
  <c r="H34" i="3"/>
  <c r="U14" i="3"/>
  <c r="V14" i="3"/>
  <c r="U19" i="3"/>
  <c r="V19" i="3"/>
  <c r="U24" i="3"/>
  <c r="V24" i="3"/>
  <c r="U29" i="3"/>
  <c r="V29" i="3"/>
  <c r="R38" i="2" l="1"/>
  <c r="Q38" i="2"/>
  <c r="R33" i="2"/>
  <c r="Q33" i="2"/>
  <c r="R28" i="2"/>
  <c r="Q28" i="2"/>
  <c r="R23" i="2"/>
  <c r="Q23" i="2"/>
  <c r="R18" i="2"/>
  <c r="Q18" i="2"/>
  <c r="I37" i="2"/>
  <c r="H37" i="2"/>
  <c r="I32" i="2"/>
  <c r="H32" i="2"/>
  <c r="I27" i="2"/>
  <c r="H27" i="2"/>
  <c r="I22" i="2"/>
  <c r="H22" i="2"/>
  <c r="I17" i="2"/>
  <c r="H17" i="2"/>
</calcChain>
</file>

<file path=xl/sharedStrings.xml><?xml version="1.0" encoding="utf-8"?>
<sst xmlns="http://schemas.openxmlformats.org/spreadsheetml/2006/main" count="212" uniqueCount="26">
  <si>
    <t>U87</t>
  </si>
  <si>
    <t>N=-1</t>
  </si>
  <si>
    <t>Proliferation</t>
  </si>
  <si>
    <t>0.1% O2</t>
  </si>
  <si>
    <t>20% O2</t>
  </si>
  <si>
    <t>0 H</t>
  </si>
  <si>
    <t>24 H</t>
  </si>
  <si>
    <t>48 H</t>
  </si>
  <si>
    <t>72 H</t>
  </si>
  <si>
    <t>96 H</t>
  </si>
  <si>
    <t>Alive</t>
  </si>
  <si>
    <t>N=2</t>
  </si>
  <si>
    <t>Day</t>
  </si>
  <si>
    <t>Average</t>
  </si>
  <si>
    <t>SD</t>
  </si>
  <si>
    <t>N=1</t>
  </si>
  <si>
    <t xml:space="preserve">N=2 </t>
  </si>
  <si>
    <t>N=3</t>
  </si>
  <si>
    <t>O2</t>
  </si>
  <si>
    <t>cell count</t>
  </si>
  <si>
    <t>survival</t>
  </si>
  <si>
    <t>n = 2</t>
  </si>
  <si>
    <t>cell survival</t>
  </si>
  <si>
    <t>prolif</t>
  </si>
  <si>
    <t>Cell count</t>
  </si>
  <si>
    <t>Survival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</si>
</sst>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5"/>
  <sheetViews>
    <sheetView tabSelected="1" workbookViewId="0">
      <selection activeCell="T10" sqref="T10"/>
    </sheetView>
  </sheetViews>
  <sheetFormatPr defaultRowHeight="15" x14ac:dyDescent="0.25"/>
  <cols>
    <col min="3" max="3" width="10.7109375" bestFit="1" customWidth="1"/>
  </cols>
  <sheetData>
    <row r="2" spans="1:17" x14ac:dyDescent="0.25">
      <c r="A2" t="s">
        <v>0</v>
      </c>
      <c r="B2" t="s">
        <v>1</v>
      </c>
      <c r="C2" s="1">
        <v>41519</v>
      </c>
    </row>
    <row r="3" spans="1:17" x14ac:dyDescent="0.25">
      <c r="J3" t="s">
        <v>24</v>
      </c>
      <c r="O3" t="s">
        <v>25</v>
      </c>
    </row>
    <row r="5" spans="1:17" x14ac:dyDescent="0.25">
      <c r="C5" t="s">
        <v>2</v>
      </c>
      <c r="E5" t="s">
        <v>3</v>
      </c>
      <c r="F5" t="s">
        <v>4</v>
      </c>
      <c r="I5" t="s">
        <v>15</v>
      </c>
      <c r="J5">
        <v>592744.875</v>
      </c>
      <c r="K5">
        <v>1</v>
      </c>
      <c r="L5">
        <v>1</v>
      </c>
      <c r="N5" t="s">
        <v>15</v>
      </c>
      <c r="O5">
        <v>95.3</v>
      </c>
      <c r="P5">
        <v>1</v>
      </c>
      <c r="Q5">
        <v>1</v>
      </c>
    </row>
    <row r="6" spans="1:17" x14ac:dyDescent="0.25">
      <c r="D6" t="s">
        <v>5</v>
      </c>
      <c r="E6">
        <v>592744.875</v>
      </c>
      <c r="F6">
        <v>672340.78499999992</v>
      </c>
      <c r="J6">
        <v>936273.71</v>
      </c>
      <c r="K6">
        <v>1</v>
      </c>
      <c r="L6">
        <v>2</v>
      </c>
      <c r="O6">
        <v>90.66</v>
      </c>
      <c r="P6">
        <v>1</v>
      </c>
      <c r="Q6">
        <v>2</v>
      </c>
    </row>
    <row r="7" spans="1:17" x14ac:dyDescent="0.25">
      <c r="D7" t="s">
        <v>6</v>
      </c>
      <c r="E7">
        <v>936273.71</v>
      </c>
      <c r="F7">
        <v>812133.79</v>
      </c>
      <c r="J7">
        <v>1286347.7149999999</v>
      </c>
      <c r="K7">
        <v>1</v>
      </c>
      <c r="L7">
        <v>3</v>
      </c>
      <c r="O7">
        <v>91.414999999999992</v>
      </c>
      <c r="P7">
        <v>1</v>
      </c>
      <c r="Q7">
        <v>3</v>
      </c>
    </row>
    <row r="8" spans="1:17" x14ac:dyDescent="0.25">
      <c r="D8" t="s">
        <v>7</v>
      </c>
      <c r="E8">
        <v>1286347.7149999999</v>
      </c>
      <c r="F8">
        <v>1301799.7149999999</v>
      </c>
      <c r="J8">
        <v>1818317.7450000001</v>
      </c>
      <c r="K8">
        <v>1</v>
      </c>
      <c r="L8">
        <v>4</v>
      </c>
      <c r="O8">
        <v>84.295000000000002</v>
      </c>
      <c r="P8">
        <v>1</v>
      </c>
      <c r="Q8">
        <v>4</v>
      </c>
    </row>
    <row r="9" spans="1:17" x14ac:dyDescent="0.25">
      <c r="D9" t="s">
        <v>8</v>
      </c>
      <c r="E9">
        <v>1818317.7450000001</v>
      </c>
      <c r="F9">
        <v>2366748.13</v>
      </c>
      <c r="J9">
        <v>2226311.7800000003</v>
      </c>
      <c r="K9">
        <v>1</v>
      </c>
      <c r="L9">
        <v>5</v>
      </c>
      <c r="O9">
        <v>78.06</v>
      </c>
      <c r="P9">
        <v>1</v>
      </c>
      <c r="Q9">
        <v>5</v>
      </c>
    </row>
    <row r="10" spans="1:17" x14ac:dyDescent="0.25">
      <c r="D10" t="s">
        <v>9</v>
      </c>
      <c r="E10">
        <v>2226311.7800000003</v>
      </c>
      <c r="F10">
        <v>4077596.88</v>
      </c>
      <c r="J10">
        <v>672340.78499999992</v>
      </c>
      <c r="K10">
        <v>2</v>
      </c>
      <c r="L10">
        <v>1</v>
      </c>
      <c r="O10">
        <v>91.13</v>
      </c>
      <c r="P10">
        <v>2</v>
      </c>
      <c r="Q10">
        <v>1</v>
      </c>
    </row>
    <row r="11" spans="1:17" x14ac:dyDescent="0.25">
      <c r="J11">
        <v>812133.79</v>
      </c>
      <c r="K11">
        <v>2</v>
      </c>
      <c r="L11">
        <v>2</v>
      </c>
      <c r="O11">
        <v>93.66</v>
      </c>
      <c r="P11">
        <v>2</v>
      </c>
      <c r="Q11">
        <v>2</v>
      </c>
    </row>
    <row r="12" spans="1:17" x14ac:dyDescent="0.25">
      <c r="J12">
        <v>1301799.7149999999</v>
      </c>
      <c r="K12">
        <v>2</v>
      </c>
      <c r="L12">
        <v>3</v>
      </c>
      <c r="O12">
        <v>95.6</v>
      </c>
      <c r="P12">
        <v>2</v>
      </c>
      <c r="Q12">
        <v>3</v>
      </c>
    </row>
    <row r="13" spans="1:17" x14ac:dyDescent="0.25">
      <c r="C13" t="s">
        <v>10</v>
      </c>
      <c r="E13" t="s">
        <v>3</v>
      </c>
      <c r="F13" t="s">
        <v>4</v>
      </c>
      <c r="J13">
        <v>2366748.13</v>
      </c>
      <c r="K13">
        <v>2</v>
      </c>
      <c r="L13">
        <v>4</v>
      </c>
      <c r="O13">
        <v>90.23</v>
      </c>
      <c r="P13">
        <v>2</v>
      </c>
      <c r="Q13">
        <v>4</v>
      </c>
    </row>
    <row r="14" spans="1:17" x14ac:dyDescent="0.25">
      <c r="D14" t="s">
        <v>5</v>
      </c>
      <c r="E14">
        <v>95.3</v>
      </c>
      <c r="F14">
        <v>91.13</v>
      </c>
      <c r="J14">
        <v>4077596.88</v>
      </c>
      <c r="K14">
        <v>2</v>
      </c>
      <c r="L14">
        <v>5</v>
      </c>
      <c r="O14">
        <v>88.995000000000005</v>
      </c>
      <c r="P14">
        <v>2</v>
      </c>
      <c r="Q14">
        <v>5</v>
      </c>
    </row>
    <row r="15" spans="1:17" x14ac:dyDescent="0.25">
      <c r="D15" t="s">
        <v>6</v>
      </c>
      <c r="E15">
        <v>90.66</v>
      </c>
      <c r="F15">
        <v>93.66</v>
      </c>
      <c r="I15" t="s">
        <v>16</v>
      </c>
      <c r="J15">
        <v>617751.03</v>
      </c>
      <c r="K15">
        <v>1</v>
      </c>
      <c r="L15">
        <v>1</v>
      </c>
      <c r="N15" t="s">
        <v>16</v>
      </c>
      <c r="O15">
        <v>96.35</v>
      </c>
      <c r="P15">
        <v>1</v>
      </c>
      <c r="Q15">
        <v>1</v>
      </c>
    </row>
    <row r="16" spans="1:17" x14ac:dyDescent="0.25">
      <c r="D16" t="s">
        <v>7</v>
      </c>
      <c r="E16">
        <v>91.414999999999992</v>
      </c>
      <c r="F16">
        <v>95.6</v>
      </c>
      <c r="J16">
        <v>836964.84</v>
      </c>
      <c r="K16">
        <v>1</v>
      </c>
      <c r="L16">
        <v>2</v>
      </c>
      <c r="O16">
        <v>90.555000000000007</v>
      </c>
      <c r="P16">
        <v>1</v>
      </c>
      <c r="Q16">
        <v>2</v>
      </c>
    </row>
    <row r="17" spans="2:17" x14ac:dyDescent="0.25">
      <c r="D17" t="s">
        <v>8</v>
      </c>
      <c r="E17">
        <v>84.295000000000002</v>
      </c>
      <c r="F17">
        <v>90.23</v>
      </c>
      <c r="J17">
        <v>1263454.8999999999</v>
      </c>
      <c r="K17">
        <v>1</v>
      </c>
      <c r="L17">
        <v>3</v>
      </c>
      <c r="O17">
        <v>92.634999999999991</v>
      </c>
      <c r="P17">
        <v>1</v>
      </c>
      <c r="Q17">
        <v>3</v>
      </c>
    </row>
    <row r="18" spans="2:17" x14ac:dyDescent="0.25">
      <c r="D18" t="s">
        <v>9</v>
      </c>
      <c r="E18">
        <v>78.06</v>
      </c>
      <c r="F18">
        <v>88.995000000000005</v>
      </c>
      <c r="J18">
        <v>2332858.77</v>
      </c>
      <c r="K18">
        <v>1</v>
      </c>
      <c r="L18">
        <v>4</v>
      </c>
      <c r="O18">
        <v>91.685000000000002</v>
      </c>
      <c r="P18">
        <v>1</v>
      </c>
      <c r="Q18">
        <v>4</v>
      </c>
    </row>
    <row r="19" spans="2:17" x14ac:dyDescent="0.25">
      <c r="J19">
        <v>2223429.585</v>
      </c>
      <c r="K19">
        <v>1</v>
      </c>
      <c r="L19">
        <v>5</v>
      </c>
      <c r="O19">
        <v>80.680000000000007</v>
      </c>
      <c r="P19">
        <v>1</v>
      </c>
      <c r="Q19">
        <v>5</v>
      </c>
    </row>
    <row r="20" spans="2:17" x14ac:dyDescent="0.25">
      <c r="J20">
        <v>572612.16</v>
      </c>
      <c r="K20">
        <v>2</v>
      </c>
      <c r="L20">
        <v>1</v>
      </c>
      <c r="O20">
        <v>95.6</v>
      </c>
      <c r="P20">
        <v>2</v>
      </c>
      <c r="Q20">
        <v>1</v>
      </c>
    </row>
    <row r="21" spans="2:17" x14ac:dyDescent="0.25">
      <c r="B21" t="s">
        <v>11</v>
      </c>
      <c r="C21" s="1">
        <v>41526</v>
      </c>
      <c r="J21">
        <v>997686.52</v>
      </c>
      <c r="K21">
        <v>2</v>
      </c>
      <c r="L21">
        <v>2</v>
      </c>
      <c r="O21">
        <v>94.105000000000004</v>
      </c>
      <c r="P21">
        <v>2</v>
      </c>
      <c r="Q21">
        <v>2</v>
      </c>
    </row>
    <row r="22" spans="2:17" x14ac:dyDescent="0.25">
      <c r="J22">
        <v>1549682.5049999999</v>
      </c>
      <c r="K22">
        <v>2</v>
      </c>
      <c r="L22">
        <v>3</v>
      </c>
      <c r="O22">
        <v>94.025000000000006</v>
      </c>
      <c r="P22">
        <v>2</v>
      </c>
      <c r="Q22">
        <v>3</v>
      </c>
    </row>
    <row r="23" spans="2:17" x14ac:dyDescent="0.25">
      <c r="J23">
        <v>3408813.625</v>
      </c>
      <c r="K23">
        <v>2</v>
      </c>
      <c r="L23">
        <v>4</v>
      </c>
      <c r="O23">
        <v>94.06</v>
      </c>
      <c r="P23">
        <v>2</v>
      </c>
      <c r="Q23">
        <v>4</v>
      </c>
    </row>
    <row r="24" spans="2:17" x14ac:dyDescent="0.25">
      <c r="C24" t="s">
        <v>2</v>
      </c>
      <c r="E24" t="s">
        <v>3</v>
      </c>
      <c r="F24" t="s">
        <v>4</v>
      </c>
      <c r="J24">
        <v>5255268.54</v>
      </c>
      <c r="K24">
        <v>2</v>
      </c>
      <c r="L24">
        <v>5</v>
      </c>
      <c r="O24">
        <v>86.004999999999995</v>
      </c>
      <c r="P24">
        <v>2</v>
      </c>
      <c r="Q24">
        <v>5</v>
      </c>
    </row>
    <row r="25" spans="2:17" x14ac:dyDescent="0.25">
      <c r="D25" t="s">
        <v>5</v>
      </c>
      <c r="E25">
        <v>617751.03</v>
      </c>
      <c r="F25">
        <v>572612.16</v>
      </c>
      <c r="I25" t="s">
        <v>17</v>
      </c>
      <c r="J25">
        <v>427733.565</v>
      </c>
      <c r="K25">
        <v>1</v>
      </c>
      <c r="L25">
        <v>1</v>
      </c>
      <c r="N25" t="s">
        <v>17</v>
      </c>
      <c r="O25">
        <v>98.12</v>
      </c>
      <c r="P25">
        <v>1</v>
      </c>
      <c r="Q25">
        <v>1</v>
      </c>
    </row>
    <row r="26" spans="2:17" x14ac:dyDescent="0.25">
      <c r="D26" t="s">
        <v>6</v>
      </c>
      <c r="E26">
        <v>836964.84</v>
      </c>
      <c r="F26">
        <v>997686.52</v>
      </c>
      <c r="J26">
        <v>745333.64500000002</v>
      </c>
      <c r="K26">
        <v>1</v>
      </c>
      <c r="L26">
        <v>2</v>
      </c>
      <c r="O26">
        <v>96.914999999999992</v>
      </c>
      <c r="P26">
        <v>1</v>
      </c>
      <c r="Q26">
        <v>2</v>
      </c>
    </row>
    <row r="27" spans="2:17" x14ac:dyDescent="0.25">
      <c r="D27" t="s">
        <v>7</v>
      </c>
      <c r="E27">
        <v>1263454.8999999999</v>
      </c>
      <c r="F27">
        <v>1549682.5049999999</v>
      </c>
      <c r="J27">
        <v>586382.1</v>
      </c>
      <c r="K27">
        <v>1</v>
      </c>
      <c r="L27">
        <v>3</v>
      </c>
      <c r="O27">
        <v>93.06</v>
      </c>
      <c r="P27">
        <v>1</v>
      </c>
      <c r="Q27">
        <v>3</v>
      </c>
    </row>
    <row r="28" spans="2:17" x14ac:dyDescent="0.25">
      <c r="D28" t="s">
        <v>8</v>
      </c>
      <c r="E28">
        <v>2332858.77</v>
      </c>
      <c r="F28">
        <v>3408813.625</v>
      </c>
      <c r="J28">
        <v>2456309.0150000001</v>
      </c>
      <c r="K28">
        <v>1</v>
      </c>
      <c r="L28">
        <v>4</v>
      </c>
      <c r="O28">
        <v>87.094999999999999</v>
      </c>
      <c r="P28">
        <v>1</v>
      </c>
      <c r="Q28">
        <v>4</v>
      </c>
    </row>
    <row r="29" spans="2:17" x14ac:dyDescent="0.25">
      <c r="D29" t="s">
        <v>9</v>
      </c>
      <c r="E29">
        <v>2223429.585</v>
      </c>
      <c r="F29">
        <v>5255268.54</v>
      </c>
      <c r="J29">
        <v>2275179.2999999998</v>
      </c>
      <c r="K29">
        <v>1</v>
      </c>
      <c r="L29">
        <v>5</v>
      </c>
      <c r="O29">
        <v>78.83</v>
      </c>
      <c r="P29">
        <v>1</v>
      </c>
      <c r="Q29">
        <v>5</v>
      </c>
    </row>
    <row r="30" spans="2:17" x14ac:dyDescent="0.25">
      <c r="J30">
        <v>480376.72499999998</v>
      </c>
      <c r="K30">
        <v>2</v>
      </c>
      <c r="L30">
        <v>1</v>
      </c>
      <c r="O30">
        <v>98.185000000000002</v>
      </c>
      <c r="P30">
        <v>2</v>
      </c>
      <c r="Q30">
        <v>1</v>
      </c>
    </row>
    <row r="31" spans="2:17" x14ac:dyDescent="0.25">
      <c r="J31">
        <v>688133.48499999999</v>
      </c>
      <c r="K31">
        <v>2</v>
      </c>
      <c r="L31">
        <v>2</v>
      </c>
      <c r="O31">
        <v>96.53</v>
      </c>
      <c r="P31">
        <v>2</v>
      </c>
      <c r="Q31">
        <v>2</v>
      </c>
    </row>
    <row r="32" spans="2:17" x14ac:dyDescent="0.25">
      <c r="C32" t="s">
        <v>10</v>
      </c>
      <c r="E32" t="s">
        <v>3</v>
      </c>
      <c r="F32" t="s">
        <v>4</v>
      </c>
      <c r="J32">
        <v>878287.18</v>
      </c>
      <c r="K32">
        <v>2</v>
      </c>
      <c r="L32">
        <v>3</v>
      </c>
      <c r="O32">
        <v>96.745000000000005</v>
      </c>
      <c r="P32">
        <v>2</v>
      </c>
      <c r="Q32">
        <v>3</v>
      </c>
    </row>
    <row r="33" spans="2:17" x14ac:dyDescent="0.25">
      <c r="D33" t="s">
        <v>5</v>
      </c>
      <c r="E33">
        <v>96.35</v>
      </c>
      <c r="F33">
        <v>95.6</v>
      </c>
      <c r="J33">
        <v>2901865.1349999998</v>
      </c>
      <c r="K33">
        <v>2</v>
      </c>
      <c r="L33">
        <v>4</v>
      </c>
      <c r="O33">
        <v>96.064999999999998</v>
      </c>
      <c r="P33">
        <v>2</v>
      </c>
      <c r="Q33">
        <v>4</v>
      </c>
    </row>
    <row r="34" spans="2:17" x14ac:dyDescent="0.25">
      <c r="D34" t="s">
        <v>6</v>
      </c>
      <c r="E34">
        <v>90.555000000000007</v>
      </c>
      <c r="F34">
        <v>94.105000000000004</v>
      </c>
      <c r="J34">
        <v>4518918.1099999994</v>
      </c>
      <c r="K34">
        <v>2</v>
      </c>
      <c r="L34">
        <v>5</v>
      </c>
      <c r="O34">
        <v>90.555000000000007</v>
      </c>
      <c r="P34">
        <v>2</v>
      </c>
      <c r="Q34">
        <v>5</v>
      </c>
    </row>
    <row r="35" spans="2:17" x14ac:dyDescent="0.25">
      <c r="D35" t="s">
        <v>7</v>
      </c>
      <c r="E35">
        <v>92.634999999999991</v>
      </c>
      <c r="F35">
        <v>94.025000000000006</v>
      </c>
    </row>
    <row r="36" spans="2:17" x14ac:dyDescent="0.25">
      <c r="D36" t="s">
        <v>8</v>
      </c>
      <c r="E36">
        <v>91.685000000000002</v>
      </c>
      <c r="F36">
        <v>94.06</v>
      </c>
    </row>
    <row r="37" spans="2:17" x14ac:dyDescent="0.25">
      <c r="D37" t="s">
        <v>9</v>
      </c>
      <c r="E37">
        <v>80.680000000000007</v>
      </c>
      <c r="F37">
        <v>86.004999999999995</v>
      </c>
    </row>
    <row r="40" spans="2:17" x14ac:dyDescent="0.25">
      <c r="B40" t="s">
        <v>17</v>
      </c>
      <c r="C40" s="1">
        <v>41540</v>
      </c>
    </row>
    <row r="42" spans="2:17" x14ac:dyDescent="0.25">
      <c r="C42" t="s">
        <v>2</v>
      </c>
      <c r="E42" t="s">
        <v>3</v>
      </c>
      <c r="F42" t="s">
        <v>4</v>
      </c>
    </row>
    <row r="43" spans="2:17" x14ac:dyDescent="0.25">
      <c r="D43" t="s">
        <v>5</v>
      </c>
      <c r="E43">
        <v>427733.565</v>
      </c>
      <c r="F43">
        <v>480376.72499999998</v>
      </c>
    </row>
    <row r="44" spans="2:17" x14ac:dyDescent="0.25">
      <c r="D44" t="s">
        <v>6</v>
      </c>
      <c r="E44">
        <v>745333.64500000002</v>
      </c>
      <c r="F44">
        <v>688133.48499999999</v>
      </c>
    </row>
    <row r="45" spans="2:17" x14ac:dyDescent="0.25">
      <c r="D45" t="s">
        <v>7</v>
      </c>
      <c r="E45">
        <v>586382.1</v>
      </c>
      <c r="F45">
        <v>878287.18</v>
      </c>
    </row>
    <row r="46" spans="2:17" x14ac:dyDescent="0.25">
      <c r="D46" t="s">
        <v>8</v>
      </c>
      <c r="E46">
        <v>2456309.0150000001</v>
      </c>
      <c r="F46">
        <v>2901865.1349999998</v>
      </c>
    </row>
    <row r="47" spans="2:17" x14ac:dyDescent="0.25">
      <c r="D47" t="s">
        <v>9</v>
      </c>
      <c r="E47">
        <v>2275179.2999999998</v>
      </c>
      <c r="F47">
        <v>4518918.1099999994</v>
      </c>
    </row>
    <row r="50" spans="3:6" x14ac:dyDescent="0.25">
      <c r="C50" t="s">
        <v>10</v>
      </c>
      <c r="E50" t="s">
        <v>3</v>
      </c>
      <c r="F50" t="s">
        <v>4</v>
      </c>
    </row>
    <row r="51" spans="3:6" x14ac:dyDescent="0.25">
      <c r="D51" t="s">
        <v>5</v>
      </c>
      <c r="E51">
        <v>98.12</v>
      </c>
      <c r="F51">
        <v>98.185000000000002</v>
      </c>
    </row>
    <row r="52" spans="3:6" x14ac:dyDescent="0.25">
      <c r="D52" t="s">
        <v>6</v>
      </c>
      <c r="E52">
        <v>96.914999999999992</v>
      </c>
      <c r="F52">
        <v>96.53</v>
      </c>
    </row>
    <row r="53" spans="3:6" x14ac:dyDescent="0.25">
      <c r="D53" t="s">
        <v>7</v>
      </c>
      <c r="E53">
        <v>93.06</v>
      </c>
      <c r="F53">
        <v>96.745000000000005</v>
      </c>
    </row>
    <row r="54" spans="3:6" x14ac:dyDescent="0.25">
      <c r="D54" t="s">
        <v>8</v>
      </c>
      <c r="E54">
        <v>87.094999999999999</v>
      </c>
      <c r="F54">
        <v>96.064999999999998</v>
      </c>
    </row>
    <row r="55" spans="3:6" x14ac:dyDescent="0.25">
      <c r="D55" t="s">
        <v>9</v>
      </c>
      <c r="E55">
        <v>78.83</v>
      </c>
      <c r="F55">
        <v>90.555000000000007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40"/>
  <sheetViews>
    <sheetView topLeftCell="B1" workbookViewId="0">
      <selection activeCell="C2" sqref="C2:H10"/>
    </sheetView>
  </sheetViews>
  <sheetFormatPr defaultRowHeight="15" x14ac:dyDescent="0.25"/>
  <sheetData>
    <row r="2" spans="3:9" x14ac:dyDescent="0.25">
      <c r="C2" t="s">
        <v>21</v>
      </c>
      <c r="D2" t="s">
        <v>22</v>
      </c>
    </row>
    <row r="3" spans="3:9" x14ac:dyDescent="0.25">
      <c r="D3">
        <v>0.1</v>
      </c>
      <c r="E3" t="s">
        <v>14</v>
      </c>
      <c r="F3">
        <v>20</v>
      </c>
      <c r="G3" t="s">
        <v>14</v>
      </c>
    </row>
    <row r="4" spans="3:9" x14ac:dyDescent="0.25">
      <c r="C4">
        <v>0</v>
      </c>
      <c r="D4">
        <v>95.824999999999989</v>
      </c>
      <c r="E4">
        <v>0.74246212024587288</v>
      </c>
      <c r="F4">
        <v>93.364999999999995</v>
      </c>
      <c r="G4">
        <v>3.1607673119038666</v>
      </c>
    </row>
    <row r="5" spans="3:9" x14ac:dyDescent="0.25">
      <c r="C5">
        <v>24</v>
      </c>
      <c r="D5">
        <v>90.607500000000002</v>
      </c>
      <c r="E5">
        <v>7.4246212024580246E-2</v>
      </c>
      <c r="F5">
        <v>93.882499999999993</v>
      </c>
      <c r="G5">
        <v>0.31466251762801883</v>
      </c>
    </row>
    <row r="6" spans="3:9" x14ac:dyDescent="0.25">
      <c r="C6">
        <v>48</v>
      </c>
      <c r="D6">
        <v>92.024999999999991</v>
      </c>
      <c r="E6">
        <v>0.86267027304758714</v>
      </c>
      <c r="F6">
        <v>94.8125</v>
      </c>
      <c r="G6">
        <v>1.1136931803688044</v>
      </c>
    </row>
    <row r="7" spans="3:9" x14ac:dyDescent="0.25">
      <c r="C7">
        <v>72</v>
      </c>
      <c r="D7">
        <v>87.990000000000009</v>
      </c>
      <c r="E7">
        <v>5.2255191129685867</v>
      </c>
      <c r="F7">
        <v>92.14500000000001</v>
      </c>
      <c r="G7">
        <v>2.7082189719444756</v>
      </c>
    </row>
    <row r="8" spans="3:9" x14ac:dyDescent="0.25">
      <c r="C8">
        <v>96</v>
      </c>
      <c r="D8">
        <v>79.37</v>
      </c>
      <c r="E8">
        <v>1.8526197667087578</v>
      </c>
      <c r="F8">
        <v>87.5</v>
      </c>
      <c r="G8">
        <v>2.1142492757477833</v>
      </c>
    </row>
    <row r="16" spans="3:9" x14ac:dyDescent="0.25">
      <c r="D16" t="s">
        <v>18</v>
      </c>
      <c r="E16" t="s">
        <v>12</v>
      </c>
      <c r="F16" t="s">
        <v>20</v>
      </c>
      <c r="H16" t="s">
        <v>13</v>
      </c>
      <c r="I16" t="s">
        <v>14</v>
      </c>
    </row>
    <row r="17" spans="3:18" x14ac:dyDescent="0.25">
      <c r="C17" t="s">
        <v>15</v>
      </c>
      <c r="D17">
        <v>0.1</v>
      </c>
      <c r="E17">
        <v>1</v>
      </c>
      <c r="F17">
        <v>95.3</v>
      </c>
      <c r="G17">
        <v>1</v>
      </c>
      <c r="H17">
        <f>AVERAGE(F17:F18)</f>
        <v>95.824999999999989</v>
      </c>
      <c r="I17">
        <f>STDEV(F17:F18)</f>
        <v>0.74246212024587288</v>
      </c>
      <c r="M17" t="s">
        <v>18</v>
      </c>
      <c r="N17" t="s">
        <v>12</v>
      </c>
      <c r="O17" t="s">
        <v>20</v>
      </c>
      <c r="Q17" t="s">
        <v>13</v>
      </c>
      <c r="R17" t="s">
        <v>14</v>
      </c>
    </row>
    <row r="18" spans="3:18" x14ac:dyDescent="0.25">
      <c r="C18" t="s">
        <v>16</v>
      </c>
      <c r="D18">
        <v>0.1</v>
      </c>
      <c r="E18">
        <v>1</v>
      </c>
      <c r="F18">
        <v>96.35</v>
      </c>
      <c r="G18">
        <v>1</v>
      </c>
      <c r="L18" t="s">
        <v>15</v>
      </c>
      <c r="M18">
        <v>20</v>
      </c>
      <c r="N18">
        <v>1</v>
      </c>
      <c r="O18">
        <v>91.13</v>
      </c>
      <c r="P18">
        <v>1</v>
      </c>
      <c r="Q18">
        <f>AVERAGE(O18:O19)</f>
        <v>93.364999999999995</v>
      </c>
      <c r="R18">
        <f>STDEV(O18:O19)</f>
        <v>3.1607673119038666</v>
      </c>
    </row>
    <row r="19" spans="3:18" x14ac:dyDescent="0.25">
      <c r="C19" t="s">
        <v>17</v>
      </c>
      <c r="D19">
        <v>0.1</v>
      </c>
      <c r="E19">
        <v>1</v>
      </c>
      <c r="G19">
        <v>1</v>
      </c>
      <c r="L19" t="s">
        <v>16</v>
      </c>
      <c r="M19">
        <v>20</v>
      </c>
      <c r="N19">
        <v>1</v>
      </c>
      <c r="O19">
        <v>95.6</v>
      </c>
      <c r="P19">
        <v>1</v>
      </c>
    </row>
    <row r="20" spans="3:18" x14ac:dyDescent="0.25">
      <c r="L20" t="s">
        <v>17</v>
      </c>
      <c r="M20">
        <v>20</v>
      </c>
      <c r="N20">
        <v>1</v>
      </c>
      <c r="P20">
        <v>1</v>
      </c>
    </row>
    <row r="21" spans="3:18" x14ac:dyDescent="0.25">
      <c r="D21" t="s">
        <v>18</v>
      </c>
      <c r="E21" t="s">
        <v>12</v>
      </c>
      <c r="H21" t="s">
        <v>13</v>
      </c>
      <c r="I21" t="s">
        <v>14</v>
      </c>
    </row>
    <row r="22" spans="3:18" x14ac:dyDescent="0.25">
      <c r="C22" t="s">
        <v>15</v>
      </c>
      <c r="D22">
        <v>0.1</v>
      </c>
      <c r="E22">
        <v>2</v>
      </c>
      <c r="F22">
        <v>90.66</v>
      </c>
      <c r="G22">
        <v>1</v>
      </c>
      <c r="H22">
        <f>AVERAGE(F22:F23)</f>
        <v>90.607500000000002</v>
      </c>
      <c r="I22">
        <f>STDEV(F22:F23)</f>
        <v>7.4246212024580246E-2</v>
      </c>
      <c r="M22" t="s">
        <v>18</v>
      </c>
      <c r="N22" t="s">
        <v>12</v>
      </c>
      <c r="Q22" t="s">
        <v>13</v>
      </c>
      <c r="R22" t="s">
        <v>14</v>
      </c>
    </row>
    <row r="23" spans="3:18" x14ac:dyDescent="0.25">
      <c r="C23" t="s">
        <v>16</v>
      </c>
      <c r="D23">
        <v>0.1</v>
      </c>
      <c r="E23">
        <v>2</v>
      </c>
      <c r="F23">
        <v>90.555000000000007</v>
      </c>
      <c r="G23">
        <v>1</v>
      </c>
      <c r="L23" t="s">
        <v>15</v>
      </c>
      <c r="M23">
        <v>20</v>
      </c>
      <c r="N23">
        <v>2</v>
      </c>
      <c r="O23">
        <v>93.66</v>
      </c>
      <c r="P23">
        <v>1</v>
      </c>
      <c r="Q23">
        <f>AVERAGE(O23:O24)</f>
        <v>93.882499999999993</v>
      </c>
      <c r="R23">
        <f>STDEV(O23:O24)</f>
        <v>0.31466251762801883</v>
      </c>
    </row>
    <row r="24" spans="3:18" x14ac:dyDescent="0.25">
      <c r="C24" t="s">
        <v>17</v>
      </c>
      <c r="D24">
        <v>0.1</v>
      </c>
      <c r="E24">
        <v>2</v>
      </c>
      <c r="G24">
        <v>1</v>
      </c>
      <c r="L24" t="s">
        <v>16</v>
      </c>
      <c r="M24">
        <v>20</v>
      </c>
      <c r="N24">
        <v>2</v>
      </c>
      <c r="O24">
        <v>94.105000000000004</v>
      </c>
      <c r="P24">
        <v>1</v>
      </c>
    </row>
    <row r="25" spans="3:18" x14ac:dyDescent="0.25">
      <c r="L25" t="s">
        <v>17</v>
      </c>
      <c r="M25">
        <v>20</v>
      </c>
      <c r="N25">
        <v>2</v>
      </c>
      <c r="P25">
        <v>1</v>
      </c>
    </row>
    <row r="26" spans="3:18" x14ac:dyDescent="0.25">
      <c r="D26" t="s">
        <v>18</v>
      </c>
      <c r="E26" t="s">
        <v>12</v>
      </c>
      <c r="H26" t="s">
        <v>13</v>
      </c>
      <c r="I26" t="s">
        <v>14</v>
      </c>
    </row>
    <row r="27" spans="3:18" x14ac:dyDescent="0.25">
      <c r="C27" t="s">
        <v>15</v>
      </c>
      <c r="D27">
        <v>0.1</v>
      </c>
      <c r="E27">
        <v>3</v>
      </c>
      <c r="F27">
        <v>91.414999999999992</v>
      </c>
      <c r="G27">
        <v>1</v>
      </c>
      <c r="H27">
        <f>AVERAGE(F27:F28)</f>
        <v>92.024999999999991</v>
      </c>
      <c r="I27">
        <f>STDEV(F27:F28)</f>
        <v>0.86267027304758714</v>
      </c>
      <c r="M27" t="s">
        <v>18</v>
      </c>
      <c r="N27" t="s">
        <v>12</v>
      </c>
      <c r="Q27" t="s">
        <v>13</v>
      </c>
      <c r="R27" t="s">
        <v>14</v>
      </c>
    </row>
    <row r="28" spans="3:18" x14ac:dyDescent="0.25">
      <c r="C28" t="s">
        <v>16</v>
      </c>
      <c r="D28">
        <v>0.1</v>
      </c>
      <c r="E28">
        <v>3</v>
      </c>
      <c r="F28">
        <v>92.634999999999991</v>
      </c>
      <c r="G28">
        <v>1</v>
      </c>
      <c r="L28" t="s">
        <v>15</v>
      </c>
      <c r="M28">
        <v>20</v>
      </c>
      <c r="N28">
        <v>3</v>
      </c>
      <c r="O28">
        <v>95.6</v>
      </c>
      <c r="P28">
        <v>1</v>
      </c>
      <c r="Q28">
        <f>AVERAGE(O28:O29)</f>
        <v>94.8125</v>
      </c>
      <c r="R28">
        <f>STDEV(O28:O29)</f>
        <v>1.1136931803688044</v>
      </c>
    </row>
    <row r="29" spans="3:18" x14ac:dyDescent="0.25">
      <c r="C29" t="s">
        <v>17</v>
      </c>
      <c r="D29">
        <v>0.1</v>
      </c>
      <c r="E29">
        <v>3</v>
      </c>
      <c r="G29">
        <v>1</v>
      </c>
      <c r="L29" t="s">
        <v>16</v>
      </c>
      <c r="M29">
        <v>20</v>
      </c>
      <c r="N29">
        <v>3</v>
      </c>
      <c r="O29">
        <v>94.025000000000006</v>
      </c>
      <c r="P29">
        <v>1</v>
      </c>
    </row>
    <row r="30" spans="3:18" x14ac:dyDescent="0.25">
      <c r="L30" t="s">
        <v>17</v>
      </c>
      <c r="M30">
        <v>20</v>
      </c>
      <c r="N30">
        <v>3</v>
      </c>
      <c r="P30">
        <v>1</v>
      </c>
    </row>
    <row r="31" spans="3:18" x14ac:dyDescent="0.25">
      <c r="D31" t="s">
        <v>18</v>
      </c>
      <c r="E31" t="s">
        <v>12</v>
      </c>
      <c r="H31" t="s">
        <v>13</v>
      </c>
      <c r="I31" t="s">
        <v>14</v>
      </c>
    </row>
    <row r="32" spans="3:18" x14ac:dyDescent="0.25">
      <c r="C32" t="s">
        <v>15</v>
      </c>
      <c r="D32">
        <v>0.1</v>
      </c>
      <c r="E32">
        <v>4</v>
      </c>
      <c r="F32">
        <v>84.295000000000002</v>
      </c>
      <c r="G32">
        <v>1</v>
      </c>
      <c r="H32">
        <f>AVERAGE(F32:F33)</f>
        <v>87.990000000000009</v>
      </c>
      <c r="I32">
        <f>STDEV(F32:F33)</f>
        <v>5.2255191129685867</v>
      </c>
      <c r="M32" t="s">
        <v>18</v>
      </c>
      <c r="N32" t="s">
        <v>12</v>
      </c>
      <c r="Q32" t="s">
        <v>13</v>
      </c>
      <c r="R32" t="s">
        <v>14</v>
      </c>
    </row>
    <row r="33" spans="3:18" x14ac:dyDescent="0.25">
      <c r="C33" t="s">
        <v>16</v>
      </c>
      <c r="D33">
        <v>0.1</v>
      </c>
      <c r="E33">
        <v>4</v>
      </c>
      <c r="F33">
        <v>91.685000000000002</v>
      </c>
      <c r="G33">
        <v>1</v>
      </c>
      <c r="L33" t="s">
        <v>15</v>
      </c>
      <c r="M33">
        <v>20</v>
      </c>
      <c r="N33">
        <v>4</v>
      </c>
      <c r="O33">
        <v>90.23</v>
      </c>
      <c r="P33">
        <v>1</v>
      </c>
      <c r="Q33">
        <f>AVERAGE(O33:O34)</f>
        <v>92.14500000000001</v>
      </c>
      <c r="R33">
        <f>STDEV(O33:O34)</f>
        <v>2.7082189719444756</v>
      </c>
    </row>
    <row r="34" spans="3:18" x14ac:dyDescent="0.25">
      <c r="C34" t="s">
        <v>17</v>
      </c>
      <c r="D34">
        <v>0.1</v>
      </c>
      <c r="E34">
        <v>4</v>
      </c>
      <c r="G34">
        <v>1</v>
      </c>
      <c r="L34" t="s">
        <v>16</v>
      </c>
      <c r="M34">
        <v>20</v>
      </c>
      <c r="N34">
        <v>4</v>
      </c>
      <c r="O34">
        <v>94.06</v>
      </c>
      <c r="P34">
        <v>1</v>
      </c>
    </row>
    <row r="35" spans="3:18" x14ac:dyDescent="0.25">
      <c r="L35" t="s">
        <v>17</v>
      </c>
      <c r="M35">
        <v>20</v>
      </c>
      <c r="N35">
        <v>4</v>
      </c>
      <c r="P35">
        <v>1</v>
      </c>
    </row>
    <row r="36" spans="3:18" x14ac:dyDescent="0.25">
      <c r="D36" t="s">
        <v>18</v>
      </c>
      <c r="E36" t="s">
        <v>12</v>
      </c>
      <c r="H36" t="s">
        <v>13</v>
      </c>
      <c r="I36" t="s">
        <v>14</v>
      </c>
    </row>
    <row r="37" spans="3:18" x14ac:dyDescent="0.25">
      <c r="C37" t="s">
        <v>15</v>
      </c>
      <c r="D37">
        <v>0.1</v>
      </c>
      <c r="E37">
        <v>5</v>
      </c>
      <c r="F37">
        <v>78.06</v>
      </c>
      <c r="G37">
        <v>1</v>
      </c>
      <c r="H37">
        <f>AVERAGE(F37:F38)</f>
        <v>79.37</v>
      </c>
      <c r="I37">
        <f>STDEV(F37:F38)</f>
        <v>1.8526197667087578</v>
      </c>
      <c r="M37" t="s">
        <v>18</v>
      </c>
      <c r="N37" t="s">
        <v>12</v>
      </c>
      <c r="Q37" t="s">
        <v>13</v>
      </c>
      <c r="R37" t="s">
        <v>14</v>
      </c>
    </row>
    <row r="38" spans="3:18" x14ac:dyDescent="0.25">
      <c r="C38" t="s">
        <v>16</v>
      </c>
      <c r="D38">
        <v>0.1</v>
      </c>
      <c r="E38">
        <v>5</v>
      </c>
      <c r="F38">
        <v>80.680000000000007</v>
      </c>
      <c r="G38">
        <v>1</v>
      </c>
      <c r="L38" t="s">
        <v>15</v>
      </c>
      <c r="M38">
        <v>20</v>
      </c>
      <c r="N38">
        <v>5</v>
      </c>
      <c r="O38">
        <v>88.995000000000005</v>
      </c>
      <c r="P38">
        <v>1</v>
      </c>
      <c r="Q38">
        <f>AVERAGE(O38:O39)</f>
        <v>87.5</v>
      </c>
      <c r="R38">
        <f>STDEV(O38:O39)</f>
        <v>2.1142492757477833</v>
      </c>
    </row>
    <row r="39" spans="3:18" x14ac:dyDescent="0.25">
      <c r="C39" t="s">
        <v>17</v>
      </c>
      <c r="D39">
        <v>0.1</v>
      </c>
      <c r="E39">
        <v>5</v>
      </c>
      <c r="G39">
        <v>1</v>
      </c>
      <c r="L39" t="s">
        <v>16</v>
      </c>
      <c r="M39">
        <v>20</v>
      </c>
      <c r="N39">
        <v>5</v>
      </c>
      <c r="O39">
        <v>86.004999999999995</v>
      </c>
      <c r="P39">
        <v>1</v>
      </c>
    </row>
    <row r="40" spans="3:18" x14ac:dyDescent="0.25">
      <c r="L40" t="s">
        <v>17</v>
      </c>
      <c r="M40">
        <v>20</v>
      </c>
      <c r="N40">
        <v>5</v>
      </c>
      <c r="P40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36"/>
  <sheetViews>
    <sheetView workbookViewId="0">
      <selection activeCell="M31" sqref="M31"/>
    </sheetView>
  </sheetViews>
  <sheetFormatPr defaultRowHeight="15" x14ac:dyDescent="0.25"/>
  <sheetData>
    <row r="2" spans="2:22" x14ac:dyDescent="0.25">
      <c r="B2" t="s">
        <v>21</v>
      </c>
      <c r="C2" t="s">
        <v>23</v>
      </c>
    </row>
    <row r="3" spans="2:22" x14ac:dyDescent="0.25">
      <c r="C3">
        <v>0.1</v>
      </c>
      <c r="D3" t="s">
        <v>14</v>
      </c>
      <c r="E3">
        <v>20</v>
      </c>
      <c r="F3" t="s">
        <v>14</v>
      </c>
    </row>
    <row r="4" spans="2:22" x14ac:dyDescent="0.25">
      <c r="B4">
        <v>0</v>
      </c>
      <c r="C4">
        <v>605247.95250000001</v>
      </c>
      <c r="D4">
        <v>17682.021771901913</v>
      </c>
      <c r="E4">
        <v>622476.47249999992</v>
      </c>
      <c r="F4">
        <v>70518.787015910173</v>
      </c>
    </row>
    <row r="5" spans="2:22" x14ac:dyDescent="0.25">
      <c r="B5">
        <v>24</v>
      </c>
      <c r="C5">
        <v>886619.27499999991</v>
      </c>
      <c r="D5">
        <v>70221.975408973289</v>
      </c>
      <c r="E5">
        <v>904910.15500000003</v>
      </c>
      <c r="F5">
        <v>131205.59365067695</v>
      </c>
    </row>
    <row r="6" spans="2:22" x14ac:dyDescent="0.25">
      <c r="B6">
        <v>48</v>
      </c>
      <c r="C6">
        <v>1274901.3074999999</v>
      </c>
      <c r="D6">
        <v>16187.664726949073</v>
      </c>
      <c r="E6">
        <v>1425741.1099999999</v>
      </c>
      <c r="F6">
        <v>175279.60174844094</v>
      </c>
    </row>
    <row r="7" spans="2:22" x14ac:dyDescent="0.25">
      <c r="B7">
        <v>72</v>
      </c>
      <c r="C7">
        <v>2075588.2575000001</v>
      </c>
      <c r="D7">
        <v>363835.44797617698</v>
      </c>
      <c r="E7">
        <v>2887780.8774999999</v>
      </c>
      <c r="F7">
        <v>736851.57795501594</v>
      </c>
    </row>
    <row r="8" spans="2:22" x14ac:dyDescent="0.25">
      <c r="B8">
        <v>96</v>
      </c>
      <c r="C8">
        <v>3336585.4750000001</v>
      </c>
      <c r="D8">
        <v>1570164.1174150892</v>
      </c>
      <c r="E8">
        <v>4666432.71</v>
      </c>
      <c r="F8">
        <v>832739.61679721833</v>
      </c>
    </row>
    <row r="13" spans="2:22" x14ac:dyDescent="0.25">
      <c r="C13" t="s">
        <v>18</v>
      </c>
      <c r="D13" t="s">
        <v>12</v>
      </c>
      <c r="E13" t="s">
        <v>19</v>
      </c>
      <c r="G13" t="s">
        <v>13</v>
      </c>
      <c r="H13" t="s">
        <v>14</v>
      </c>
      <c r="Q13" t="s">
        <v>18</v>
      </c>
      <c r="R13" t="s">
        <v>12</v>
      </c>
      <c r="S13" t="s">
        <v>19</v>
      </c>
      <c r="U13" t="s">
        <v>13</v>
      </c>
      <c r="V13" t="s">
        <v>14</v>
      </c>
    </row>
    <row r="14" spans="2:22" x14ac:dyDescent="0.25">
      <c r="B14" t="s">
        <v>15</v>
      </c>
      <c r="C14">
        <v>0.1</v>
      </c>
      <c r="D14">
        <v>1</v>
      </c>
      <c r="E14">
        <v>592744.875</v>
      </c>
      <c r="F14">
        <v>1</v>
      </c>
      <c r="G14">
        <f>AVERAGE(E14:E15)</f>
        <v>605247.95250000001</v>
      </c>
      <c r="H14">
        <f>STDEV(E14:E15)</f>
        <v>17682.021771901913</v>
      </c>
      <c r="P14" t="s">
        <v>15</v>
      </c>
      <c r="Q14">
        <v>20</v>
      </c>
      <c r="R14">
        <v>1</v>
      </c>
      <c r="S14">
        <v>672340.78499999992</v>
      </c>
      <c r="T14">
        <v>1</v>
      </c>
      <c r="U14">
        <f>AVERAGE(S14:S15)</f>
        <v>622476.47249999992</v>
      </c>
      <c r="V14">
        <f>STDEV(S14:S15)</f>
        <v>70518.787015910173</v>
      </c>
    </row>
    <row r="15" spans="2:22" x14ac:dyDescent="0.25">
      <c r="B15" t="s">
        <v>16</v>
      </c>
      <c r="C15">
        <v>0.1</v>
      </c>
      <c r="D15">
        <v>1</v>
      </c>
      <c r="E15">
        <v>617751.03</v>
      </c>
      <c r="F15">
        <v>1</v>
      </c>
      <c r="P15" t="s">
        <v>16</v>
      </c>
      <c r="Q15">
        <v>20</v>
      </c>
      <c r="R15">
        <v>1</v>
      </c>
      <c r="S15">
        <v>572612.16</v>
      </c>
      <c r="T15">
        <v>1</v>
      </c>
    </row>
    <row r="16" spans="2:22" x14ac:dyDescent="0.25">
      <c r="B16" t="s">
        <v>17</v>
      </c>
      <c r="C16">
        <v>0.1</v>
      </c>
      <c r="D16">
        <v>1</v>
      </c>
      <c r="F16">
        <v>1</v>
      </c>
      <c r="P16" t="s">
        <v>17</v>
      </c>
      <c r="Q16">
        <v>20</v>
      </c>
      <c r="R16">
        <v>1</v>
      </c>
      <c r="T16">
        <v>1</v>
      </c>
    </row>
    <row r="18" spans="2:22" x14ac:dyDescent="0.25">
      <c r="C18" t="s">
        <v>18</v>
      </c>
      <c r="D18" t="s">
        <v>12</v>
      </c>
      <c r="G18" t="s">
        <v>13</v>
      </c>
      <c r="H18" t="s">
        <v>14</v>
      </c>
      <c r="Q18" t="s">
        <v>18</v>
      </c>
      <c r="R18" t="s">
        <v>12</v>
      </c>
      <c r="U18" t="s">
        <v>13</v>
      </c>
      <c r="V18" t="s">
        <v>14</v>
      </c>
    </row>
    <row r="19" spans="2:22" x14ac:dyDescent="0.25">
      <c r="B19" t="s">
        <v>15</v>
      </c>
      <c r="C19">
        <v>0.1</v>
      </c>
      <c r="D19">
        <v>2</v>
      </c>
      <c r="E19">
        <v>936273.71</v>
      </c>
      <c r="F19">
        <v>1</v>
      </c>
      <c r="G19">
        <f>AVERAGE(E19:E20)</f>
        <v>886619.27499999991</v>
      </c>
      <c r="H19">
        <f>STDEV(E19:E20)</f>
        <v>70221.975408973289</v>
      </c>
      <c r="P19" t="s">
        <v>15</v>
      </c>
      <c r="Q19">
        <v>20</v>
      </c>
      <c r="R19">
        <v>2</v>
      </c>
      <c r="S19">
        <v>812133.79</v>
      </c>
      <c r="T19">
        <v>1</v>
      </c>
      <c r="U19">
        <f>AVERAGE(S19:S20)</f>
        <v>904910.15500000003</v>
      </c>
      <c r="V19">
        <f>STDEV(S19:S20)</f>
        <v>131205.59365067695</v>
      </c>
    </row>
    <row r="20" spans="2:22" x14ac:dyDescent="0.25">
      <c r="B20" t="s">
        <v>16</v>
      </c>
      <c r="C20">
        <v>0.1</v>
      </c>
      <c r="D20">
        <v>2</v>
      </c>
      <c r="E20">
        <v>836964.84</v>
      </c>
      <c r="F20">
        <v>1</v>
      </c>
      <c r="P20" t="s">
        <v>16</v>
      </c>
      <c r="Q20">
        <v>20</v>
      </c>
      <c r="R20">
        <v>2</v>
      </c>
      <c r="S20">
        <v>997686.52</v>
      </c>
      <c r="T20">
        <v>1</v>
      </c>
    </row>
    <row r="21" spans="2:22" x14ac:dyDescent="0.25">
      <c r="B21" t="s">
        <v>17</v>
      </c>
      <c r="C21">
        <v>0.1</v>
      </c>
      <c r="D21">
        <v>2</v>
      </c>
      <c r="F21">
        <v>1</v>
      </c>
      <c r="P21" t="s">
        <v>17</v>
      </c>
      <c r="Q21">
        <v>20</v>
      </c>
      <c r="R21">
        <v>2</v>
      </c>
      <c r="T21">
        <v>1</v>
      </c>
    </row>
    <row r="23" spans="2:22" x14ac:dyDescent="0.25">
      <c r="C23" t="s">
        <v>18</v>
      </c>
      <c r="D23" t="s">
        <v>12</v>
      </c>
      <c r="G23" t="s">
        <v>13</v>
      </c>
      <c r="H23" t="s">
        <v>14</v>
      </c>
      <c r="Q23" t="s">
        <v>18</v>
      </c>
      <c r="R23" t="s">
        <v>12</v>
      </c>
      <c r="U23" t="s">
        <v>13</v>
      </c>
      <c r="V23" t="s">
        <v>14</v>
      </c>
    </row>
    <row r="24" spans="2:22" x14ac:dyDescent="0.25">
      <c r="B24" t="s">
        <v>15</v>
      </c>
      <c r="C24">
        <v>0.1</v>
      </c>
      <c r="D24">
        <v>3</v>
      </c>
      <c r="E24">
        <v>1286347.7149999999</v>
      </c>
      <c r="F24">
        <v>1</v>
      </c>
      <c r="G24">
        <f>AVERAGE(E24:E25)</f>
        <v>1274901.3074999999</v>
      </c>
      <c r="H24">
        <f>STDEV(E24:E25)</f>
        <v>16187.664726949073</v>
      </c>
      <c r="P24" t="s">
        <v>15</v>
      </c>
      <c r="Q24">
        <v>20</v>
      </c>
      <c r="R24">
        <v>3</v>
      </c>
      <c r="S24">
        <v>1301799.7149999999</v>
      </c>
      <c r="T24">
        <v>1</v>
      </c>
      <c r="U24">
        <f>AVERAGE(S24:S25)</f>
        <v>1425741.1099999999</v>
      </c>
      <c r="V24">
        <f>STDEV(S24:S25)</f>
        <v>175279.60174844094</v>
      </c>
    </row>
    <row r="25" spans="2:22" x14ac:dyDescent="0.25">
      <c r="B25" t="s">
        <v>16</v>
      </c>
      <c r="C25">
        <v>0.1</v>
      </c>
      <c r="D25">
        <v>3</v>
      </c>
      <c r="E25">
        <v>1263454.8999999999</v>
      </c>
      <c r="F25">
        <v>1</v>
      </c>
      <c r="P25" t="s">
        <v>16</v>
      </c>
      <c r="Q25">
        <v>20</v>
      </c>
      <c r="R25">
        <v>3</v>
      </c>
      <c r="S25">
        <v>1549682.5049999999</v>
      </c>
      <c r="T25">
        <v>1</v>
      </c>
    </row>
    <row r="26" spans="2:22" x14ac:dyDescent="0.25">
      <c r="B26" t="s">
        <v>17</v>
      </c>
      <c r="C26">
        <v>0.1</v>
      </c>
      <c r="D26">
        <v>3</v>
      </c>
      <c r="F26">
        <v>1</v>
      </c>
      <c r="P26" t="s">
        <v>17</v>
      </c>
      <c r="Q26">
        <v>20</v>
      </c>
      <c r="R26">
        <v>3</v>
      </c>
      <c r="T26">
        <v>1</v>
      </c>
    </row>
    <row r="28" spans="2:22" x14ac:dyDescent="0.25">
      <c r="C28" t="s">
        <v>18</v>
      </c>
      <c r="D28" t="s">
        <v>12</v>
      </c>
      <c r="G28" t="s">
        <v>13</v>
      </c>
      <c r="H28" t="s">
        <v>14</v>
      </c>
      <c r="Q28" t="s">
        <v>18</v>
      </c>
      <c r="R28" t="s">
        <v>12</v>
      </c>
      <c r="U28" t="s">
        <v>13</v>
      </c>
      <c r="V28" t="s">
        <v>14</v>
      </c>
    </row>
    <row r="29" spans="2:22" x14ac:dyDescent="0.25">
      <c r="B29" t="s">
        <v>15</v>
      </c>
      <c r="C29">
        <v>0.1</v>
      </c>
      <c r="D29">
        <v>4</v>
      </c>
      <c r="E29">
        <v>1818317.7450000001</v>
      </c>
      <c r="F29">
        <v>1</v>
      </c>
      <c r="G29">
        <f>AVERAGE(E29:E30)</f>
        <v>2075588.2575000001</v>
      </c>
      <c r="H29">
        <f>STDEV(E29:E30)</f>
        <v>363835.44797617698</v>
      </c>
      <c r="P29" t="s">
        <v>15</v>
      </c>
      <c r="Q29">
        <v>20</v>
      </c>
      <c r="R29">
        <v>4</v>
      </c>
      <c r="S29">
        <v>2366748.13</v>
      </c>
      <c r="T29">
        <v>1</v>
      </c>
      <c r="U29">
        <f>AVERAGE(S29:S30)</f>
        <v>2887780.8774999999</v>
      </c>
      <c r="V29">
        <f>STDEV(S29:S30)</f>
        <v>736851.57795501594</v>
      </c>
    </row>
    <row r="30" spans="2:22" x14ac:dyDescent="0.25">
      <c r="B30" t="s">
        <v>16</v>
      </c>
      <c r="C30">
        <v>0.1</v>
      </c>
      <c r="D30">
        <v>4</v>
      </c>
      <c r="E30">
        <v>2332858.77</v>
      </c>
      <c r="F30">
        <v>1</v>
      </c>
      <c r="P30" t="s">
        <v>16</v>
      </c>
      <c r="Q30">
        <v>20</v>
      </c>
      <c r="R30">
        <v>4</v>
      </c>
      <c r="S30">
        <v>3408813.625</v>
      </c>
      <c r="T30">
        <v>1</v>
      </c>
    </row>
    <row r="31" spans="2:22" x14ac:dyDescent="0.25">
      <c r="B31" t="s">
        <v>17</v>
      </c>
      <c r="C31">
        <v>0.1</v>
      </c>
      <c r="D31">
        <v>4</v>
      </c>
      <c r="F31">
        <v>1</v>
      </c>
      <c r="P31" t="s">
        <v>17</v>
      </c>
      <c r="Q31">
        <v>20</v>
      </c>
      <c r="R31">
        <v>4</v>
      </c>
      <c r="T31">
        <v>1</v>
      </c>
    </row>
    <row r="33" spans="2:22" x14ac:dyDescent="0.25">
      <c r="C33" t="s">
        <v>18</v>
      </c>
      <c r="D33" t="s">
        <v>12</v>
      </c>
      <c r="G33" t="s">
        <v>13</v>
      </c>
      <c r="H33" t="s">
        <v>14</v>
      </c>
      <c r="Q33" t="s">
        <v>18</v>
      </c>
      <c r="R33" t="s">
        <v>12</v>
      </c>
      <c r="U33" t="s">
        <v>13</v>
      </c>
      <c r="V33" t="s">
        <v>14</v>
      </c>
    </row>
    <row r="34" spans="2:22" x14ac:dyDescent="0.25">
      <c r="B34" t="s">
        <v>15</v>
      </c>
      <c r="C34">
        <v>0.1</v>
      </c>
      <c r="D34">
        <v>5</v>
      </c>
      <c r="E34">
        <v>2226311.7800000003</v>
      </c>
      <c r="F34">
        <v>1</v>
      </c>
      <c r="G34">
        <f>AVERAGE(E34:E35)</f>
        <v>3336585.4750000001</v>
      </c>
      <c r="H34">
        <f>STDEV(E34:E35)</f>
        <v>1570164.1174150892</v>
      </c>
      <c r="P34" t="s">
        <v>15</v>
      </c>
      <c r="Q34">
        <v>20</v>
      </c>
      <c r="R34">
        <v>5</v>
      </c>
      <c r="S34">
        <v>4077596.88</v>
      </c>
      <c r="T34">
        <v>1</v>
      </c>
      <c r="U34">
        <f>AVERAGE(S34:S35)</f>
        <v>4666432.71</v>
      </c>
      <c r="V34">
        <f>STDEV(S34:S35)</f>
        <v>832739.61679721833</v>
      </c>
    </row>
    <row r="35" spans="2:22" x14ac:dyDescent="0.25">
      <c r="B35" t="s">
        <v>16</v>
      </c>
      <c r="C35">
        <v>0.1</v>
      </c>
      <c r="D35">
        <v>5</v>
      </c>
      <c r="E35">
        <v>4446859.17</v>
      </c>
      <c r="F35">
        <v>1</v>
      </c>
      <c r="P35" t="s">
        <v>16</v>
      </c>
      <c r="Q35">
        <v>20</v>
      </c>
      <c r="R35">
        <v>5</v>
      </c>
      <c r="S35">
        <v>5255268.54</v>
      </c>
      <c r="T35">
        <v>1</v>
      </c>
    </row>
    <row r="36" spans="2:22" x14ac:dyDescent="0.25">
      <c r="B36" t="s">
        <v>17</v>
      </c>
      <c r="C36">
        <v>0.1</v>
      </c>
      <c r="D36">
        <v>5</v>
      </c>
      <c r="F36">
        <v>1</v>
      </c>
      <c r="P36" t="s">
        <v>17</v>
      </c>
      <c r="Q36">
        <v>20</v>
      </c>
      <c r="R36">
        <v>5</v>
      </c>
      <c r="T36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survival</vt:lpstr>
      <vt:lpstr>prolif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2013-10-02T08:25:15Z</dcterms:modified>
</cp:coreProperties>
</file>